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B:\Пуджари\Кухня\Мой склад\__ D B F ___\_84\Сводки недельные марафон дек 2018 Алматы\"/>
    </mc:Choice>
  </mc:AlternateContent>
  <bookViews>
    <workbookView xWindow="0" yWindow="0" windowWidth="16000" windowHeight="6160"/>
  </bookViews>
  <sheets>
    <sheet name="ВсеЧтоПодали" sheetId="4" r:id="rId1"/>
    <sheet name="Регионы" sheetId="2" r:id="rId2"/>
  </sheets>
  <definedNames>
    <definedName name="_xlnm._FilterDatabase" localSheetId="0" hidden="1">ВсеЧтоПодали!$A$4:$J$4</definedName>
    <definedName name="_xlnm.Print_Titles" localSheetId="1">Регионы!$1:$5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4" i="4" l="1"/>
  <c r="C154" i="4"/>
  <c r="I153" i="4"/>
  <c r="I154" i="4" s="1"/>
  <c r="H153" i="4"/>
  <c r="H154" i="4" s="1"/>
  <c r="G153" i="4"/>
  <c r="F153" i="4"/>
  <c r="F154" i="4" s="1"/>
  <c r="E153" i="4"/>
  <c r="E154" i="4" s="1"/>
  <c r="D153" i="4"/>
  <c r="D154" i="4" s="1"/>
  <c r="C153" i="4"/>
  <c r="A6" i="4"/>
  <c r="A8" i="4"/>
  <c r="A9" i="4"/>
  <c r="A10" i="4"/>
  <c r="A11" i="4"/>
  <c r="A12" i="4"/>
  <c r="A13" i="4"/>
  <c r="A15" i="4"/>
  <c r="A17" i="4"/>
  <c r="A18" i="4"/>
  <c r="A19" i="4"/>
  <c r="A20" i="4"/>
  <c r="A21" i="4"/>
  <c r="A22" i="4"/>
  <c r="A24" i="4"/>
  <c r="A25" i="4"/>
  <c r="A26" i="4"/>
  <c r="A27" i="4"/>
  <c r="A28" i="4"/>
  <c r="A29" i="4"/>
  <c r="A31" i="4"/>
  <c r="A35" i="4"/>
  <c r="A36" i="4"/>
  <c r="A39" i="4"/>
  <c r="A40" i="4"/>
  <c r="A41" i="4"/>
  <c r="A42" i="4"/>
  <c r="A44" i="4"/>
  <c r="A46" i="4"/>
  <c r="A48" i="4"/>
  <c r="A50" i="4"/>
  <c r="A51" i="4"/>
  <c r="A52" i="4"/>
  <c r="A55" i="4"/>
  <c r="A56" i="4"/>
  <c r="A58" i="4"/>
  <c r="A59" i="4"/>
  <c r="A60" i="4"/>
  <c r="A61" i="4"/>
  <c r="A64" i="4"/>
  <c r="A65" i="4"/>
  <c r="A66" i="4"/>
  <c r="A69" i="4"/>
  <c r="A70" i="4"/>
  <c r="A71" i="4"/>
  <c r="A74" i="4"/>
  <c r="A75" i="4"/>
  <c r="A77" i="4"/>
  <c r="A78" i="4"/>
  <c r="A79" i="4"/>
  <c r="A80" i="4"/>
  <c r="A82" i="4"/>
  <c r="A83" i="4"/>
  <c r="A84" i="4"/>
  <c r="A86" i="4"/>
  <c r="A88" i="4"/>
  <c r="A90" i="4"/>
  <c r="A91" i="4"/>
  <c r="A92" i="4"/>
  <c r="A93" i="4"/>
  <c r="A94" i="4"/>
  <c r="A95" i="4"/>
  <c r="A96" i="4"/>
  <c r="A101" i="4"/>
  <c r="A105" i="4"/>
  <c r="A106" i="4"/>
  <c r="A107" i="4"/>
  <c r="A109" i="4"/>
  <c r="A110" i="4"/>
  <c r="A111" i="4"/>
  <c r="A112" i="4"/>
  <c r="A118" i="4"/>
  <c r="A119" i="4"/>
  <c r="A121" i="4"/>
  <c r="A122" i="4"/>
  <c r="A123" i="4"/>
  <c r="A124" i="4"/>
  <c r="A131" i="4"/>
  <c r="A132" i="4"/>
  <c r="A133" i="4"/>
  <c r="A136" i="4"/>
  <c r="A137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6" i="4"/>
  <c r="A7" i="4"/>
  <c r="A14" i="4"/>
  <c r="A32" i="4"/>
  <c r="A23" i="4"/>
  <c r="A30" i="4"/>
  <c r="A33" i="4"/>
  <c r="A34" i="4"/>
  <c r="A37" i="4"/>
  <c r="A38" i="4"/>
  <c r="A43" i="4"/>
  <c r="A45" i="4"/>
  <c r="A47" i="4"/>
  <c r="A49" i="4"/>
  <c r="A53" i="4"/>
  <c r="A54" i="4"/>
  <c r="A57" i="4"/>
  <c r="A62" i="4"/>
  <c r="A63" i="4"/>
  <c r="A67" i="4"/>
  <c r="A68" i="4"/>
  <c r="A72" i="4"/>
  <c r="A73" i="4"/>
  <c r="A76" i="4"/>
  <c r="A81" i="4"/>
  <c r="A85" i="4"/>
  <c r="A87" i="4"/>
  <c r="A89" i="4"/>
  <c r="A97" i="4"/>
  <c r="A98" i="4"/>
  <c r="A99" i="4"/>
  <c r="A100" i="4"/>
  <c r="A102" i="4"/>
  <c r="A103" i="4"/>
  <c r="A113" i="4"/>
  <c r="A114" i="4"/>
  <c r="A115" i="4"/>
  <c r="A116" i="4"/>
  <c r="A117" i="4"/>
  <c r="A120" i="4"/>
  <c r="A104" i="4"/>
  <c r="A108" i="4"/>
  <c r="A125" i="4"/>
  <c r="A126" i="4"/>
  <c r="A127" i="4"/>
  <c r="A128" i="4"/>
  <c r="A129" i="4"/>
  <c r="A130" i="4"/>
  <c r="A134" i="4"/>
  <c r="A135" i="4"/>
  <c r="A138" i="4"/>
  <c r="A152" i="4"/>
  <c r="A5" i="4"/>
</calcChain>
</file>

<file path=xl/sharedStrings.xml><?xml version="1.0" encoding="utf-8"?>
<sst xmlns="http://schemas.openxmlformats.org/spreadsheetml/2006/main" count="330" uniqueCount="170">
  <si>
    <t>Марафон Шрилы Прабхупады</t>
  </si>
  <si>
    <t>Алматы</t>
  </si>
  <si>
    <t>Место</t>
  </si>
  <si>
    <t xml:space="preserve">Имя </t>
  </si>
  <si>
    <t>Маха</t>
  </si>
  <si>
    <t>Биг</t>
  </si>
  <si>
    <t>Ср</t>
  </si>
  <si>
    <t>Мал</t>
  </si>
  <si>
    <t>Бр</t>
  </si>
  <si>
    <t>Очки</t>
  </si>
  <si>
    <t>Книг</t>
  </si>
  <si>
    <t>Раса Сундари дд</t>
  </si>
  <si>
    <t>Кришна Наяка дд</t>
  </si>
  <si>
    <t>Радха Кришна дд</t>
  </si>
  <si>
    <t>Турья Рагини дд</t>
  </si>
  <si>
    <t>Лалита Говинда д</t>
  </si>
  <si>
    <t>Ванамали Гопал д</t>
  </si>
  <si>
    <t>Винод Вани дд</t>
  </si>
  <si>
    <t>Мурадвиша д</t>
  </si>
  <si>
    <t>Мурали Манохар д</t>
  </si>
  <si>
    <t>Нандалала дд</t>
  </si>
  <si>
    <t>Шачисута д</t>
  </si>
  <si>
    <t>Маргарита</t>
  </si>
  <si>
    <t>Говардханешвари дд</t>
  </si>
  <si>
    <t>Асвадита Радха дд</t>
  </si>
  <si>
    <t>Сауле</t>
  </si>
  <si>
    <t>Виджитатма д</t>
  </si>
  <si>
    <t>Лейла</t>
  </si>
  <si>
    <t>Ериджа</t>
  </si>
  <si>
    <t>Навакишори дд</t>
  </si>
  <si>
    <t>Пундарикакша д</t>
  </si>
  <si>
    <t>Муслим</t>
  </si>
  <si>
    <t>Дамодара Виджаи д</t>
  </si>
  <si>
    <t>Аскар</t>
  </si>
  <si>
    <t>Дивйанга Рукмини дд</t>
  </si>
  <si>
    <t>Жанель</t>
  </si>
  <si>
    <t>Кришна Кумар д</t>
  </si>
  <si>
    <t>Лалита Прия дд</t>
  </si>
  <si>
    <t>Нитьянанда Авадхута д</t>
  </si>
  <si>
    <t>Шактипати д</t>
  </si>
  <si>
    <t>Киртида Прия дд</t>
  </si>
  <si>
    <t>Ганга Тарини дд</t>
  </si>
  <si>
    <t>Елена</t>
  </si>
  <si>
    <t>Атисундари дд</t>
  </si>
  <si>
    <t>ИПДТ (Брант)</t>
  </si>
  <si>
    <t>Итог</t>
  </si>
  <si>
    <t>Гададхара Прана д</t>
  </si>
  <si>
    <t>Астана</t>
  </si>
  <si>
    <t>Актобе</t>
  </si>
  <si>
    <t>Караганда</t>
  </si>
  <si>
    <t>Шьяма Прия дд</t>
  </si>
  <si>
    <t>Ананта Лила дд</t>
  </si>
  <si>
    <t>Бриджлата дд</t>
  </si>
  <si>
    <t>"Говиндас"</t>
  </si>
  <si>
    <t>Гаури Радхика дд</t>
  </si>
  <si>
    <t>Айжан</t>
  </si>
  <si>
    <t>Алока Мохини дд</t>
  </si>
  <si>
    <t>Шьям Кришна д</t>
  </si>
  <si>
    <t>Ванамали Гиридхари д</t>
  </si>
  <si>
    <t>Наталья</t>
  </si>
  <si>
    <t>Кульбаги</t>
  </si>
  <si>
    <t>Гири Говардхан д</t>
  </si>
  <si>
    <t>Виталий</t>
  </si>
  <si>
    <t>Джагад Прия дд</t>
  </si>
  <si>
    <t>Асель</t>
  </si>
  <si>
    <t xml:space="preserve">Радхарани </t>
  </si>
  <si>
    <t>Амала Кишори дд</t>
  </si>
  <si>
    <t>Гульнара</t>
  </si>
  <si>
    <t>Светлана</t>
  </si>
  <si>
    <t>Уттама Шлока д</t>
  </si>
  <si>
    <t>Карина</t>
  </si>
  <si>
    <t>Шансыгуль</t>
  </si>
  <si>
    <t>Вишал Кришна д</t>
  </si>
  <si>
    <t>Нармада дд</t>
  </si>
  <si>
    <t>Каунтея д</t>
  </si>
  <si>
    <t>Атмасара д</t>
  </si>
  <si>
    <t>Нитйалила дд</t>
  </si>
  <si>
    <t>Шачи Кумар д</t>
  </si>
  <si>
    <t>Айнур</t>
  </si>
  <si>
    <t>Читра Рупини дд</t>
  </si>
  <si>
    <t>Алия</t>
  </si>
  <si>
    <t>Гульжан</t>
  </si>
  <si>
    <t>Ади Лакшми дд</t>
  </si>
  <si>
    <t>Кешава д</t>
  </si>
  <si>
    <t>Рамануджа</t>
  </si>
  <si>
    <t>Татьяна</t>
  </si>
  <si>
    <t>Тимур</t>
  </si>
  <si>
    <t>Лакшмиприя Лила дд</t>
  </si>
  <si>
    <t>Сангита</t>
  </si>
  <si>
    <t>Диана</t>
  </si>
  <si>
    <t>Ананта Рам д</t>
  </si>
  <si>
    <t>Бала Кришна д</t>
  </si>
  <si>
    <t>Игорь</t>
  </si>
  <si>
    <t>Суроттама дд</t>
  </si>
  <si>
    <t>Алик</t>
  </si>
  <si>
    <t>Азиза</t>
  </si>
  <si>
    <t>Намананда д</t>
  </si>
  <si>
    <t>Куат</t>
  </si>
  <si>
    <t>Динара и Руслан</t>
  </si>
  <si>
    <t>Венурати дд</t>
  </si>
  <si>
    <t>Гопешвари дд</t>
  </si>
  <si>
    <t>Баларам д</t>
  </si>
  <si>
    <t>Гайни</t>
  </si>
  <si>
    <t>Даиви Шакти дд</t>
  </si>
  <si>
    <t>Девахути дд</t>
  </si>
  <si>
    <t>Мадан Гопал д</t>
  </si>
  <si>
    <t>Шьяма Сакхи дд</t>
  </si>
  <si>
    <t>Дамодара Дулал д</t>
  </si>
  <si>
    <t>Зауре</t>
  </si>
  <si>
    <t>Гирираджа</t>
  </si>
  <si>
    <t>Юля</t>
  </si>
  <si>
    <t>Гаура Прийа д</t>
  </si>
  <si>
    <t>Чимкент</t>
  </si>
  <si>
    <t>Талды-Курган</t>
  </si>
  <si>
    <t>Казахстан</t>
  </si>
  <si>
    <t>Регион</t>
  </si>
  <si>
    <t>Махамантра даси</t>
  </si>
  <si>
    <t>Мадхупати д</t>
  </si>
  <si>
    <t>Роман</t>
  </si>
  <si>
    <t>Радхарани дд</t>
  </si>
  <si>
    <t xml:space="preserve">Эльмира Шакерхановна </t>
  </si>
  <si>
    <t xml:space="preserve">Адильбаев Асхат </t>
  </si>
  <si>
    <t>Реватинандана д</t>
  </si>
  <si>
    <t>Субал д</t>
  </si>
  <si>
    <t xml:space="preserve">Адиль Аманов </t>
  </si>
  <si>
    <t xml:space="preserve">Динара Нургалиева </t>
  </si>
  <si>
    <t>Гульсум</t>
  </si>
  <si>
    <t>Валлабхи Дживана д</t>
  </si>
  <si>
    <t>Юлия Кван</t>
  </si>
  <si>
    <t>Баладева д</t>
  </si>
  <si>
    <t xml:space="preserve">Ольга Степногорск </t>
  </si>
  <si>
    <t xml:space="preserve">Шьямакунда </t>
  </si>
  <si>
    <t xml:space="preserve">Бхн Слушаш </t>
  </si>
  <si>
    <t>Светлана Анатольевна</t>
  </si>
  <si>
    <t>Говардхан Гиридхари дд</t>
  </si>
  <si>
    <t xml:space="preserve">Нурлан и Люда </t>
  </si>
  <si>
    <t>Светлана (ШБ)</t>
  </si>
  <si>
    <t>Юлия Мельник</t>
  </si>
  <si>
    <t xml:space="preserve">Сандыгуль </t>
  </si>
  <si>
    <t>Генадий Иванович</t>
  </si>
  <si>
    <t>Данияр</t>
  </si>
  <si>
    <t>Ананда Гопи дд</t>
  </si>
  <si>
    <t>Махабат</t>
  </si>
  <si>
    <t>Аманбай</t>
  </si>
  <si>
    <t>Кульбаршин</t>
  </si>
  <si>
    <t>Аравинда д</t>
  </si>
  <si>
    <t>Андрей</t>
  </si>
  <si>
    <t>Салтанат Касымова</t>
  </si>
  <si>
    <t xml:space="preserve">Ольга Кадырова </t>
  </si>
  <si>
    <t xml:space="preserve">Екатерина </t>
  </si>
  <si>
    <t>Курманалина Малика</t>
  </si>
  <si>
    <t xml:space="preserve">Нелли </t>
  </si>
  <si>
    <t>Манарбек прабху</t>
  </si>
  <si>
    <t xml:space="preserve">Аксулу Такпоянова </t>
  </si>
  <si>
    <t xml:space="preserve">Алтаева Марзия </t>
  </si>
  <si>
    <t xml:space="preserve">Итегулова Манара </t>
  </si>
  <si>
    <t>Лилавати Радха дд</t>
  </si>
  <si>
    <t>Мадхурья Лила дд</t>
  </si>
  <si>
    <t>Адити дд</t>
  </si>
  <si>
    <t xml:space="preserve">Динара Жылыбаева </t>
  </si>
  <si>
    <t>Жулдыз</t>
  </si>
  <si>
    <t>Анна Волобуева</t>
  </si>
  <si>
    <t>Рохини дд</t>
  </si>
  <si>
    <t xml:space="preserve">Самохвалова Елена </t>
  </si>
  <si>
    <t>Алнияз</t>
  </si>
  <si>
    <t xml:space="preserve">Светлана Акимова </t>
  </si>
  <si>
    <t xml:space="preserve"> Отчёт в ББТ (01.12.2018 г. -- 31.12.2018 г.)</t>
  </si>
  <si>
    <t>Только те, что подали сводки (01.12.2018 г. -- 31.12.2018 г.)</t>
  </si>
  <si>
    <t>Недосдали сводки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</si>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</sst>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₽_-;\-* #,##0.00\ _₽_-;_-* &quot;-&quot;\ _₽_-;_-@_-"/>
    <numFmt numFmtId="167" formatCode="_(* #,##0.00_);_(* \(#,##0.00\);_(* &quot;-&quot;_);_(@_)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Monotype Corsiva"/>
      <family val="4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167" fontId="0" fillId="0" borderId="0" xfId="0" applyNumberFormat="1"/>
    <xf numFmtId="164" fontId="4" fillId="0" borderId="0" xfId="0" applyNumberFormat="1" applyFont="1"/>
    <xf numFmtId="167" fontId="4" fillId="0" borderId="0" xfId="0" applyNumberFormat="1" applyFont="1"/>
  </cellXfs>
  <cellStyles count="1">
    <cellStyle name="Обычный" xfId="0" builtinId="0"/>
  </cellStyles>
  <dxfs count="7">
    <dxf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</dxf>
    <dxf>
      <font>
        <color rgb="FF10273C"/>
      </font>
    </dxf>
    <dxf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1027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50095</xdr:colOff>
      <xdr:row>2</xdr:row>
      <xdr:rowOff>14112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195" cy="591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158045</xdr:colOff>
      <xdr:row>2</xdr:row>
      <xdr:rowOff>14112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6195" cy="591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workbookViewId="0">
      <pane xSplit="10" ySplit="4" topLeftCell="K144" activePane="bottomRight" state="frozen"/>
      <selection pane="topRight" activeCell="K1" sqref="K1"/>
      <selection pane="bottomLeft" activeCell="A5" sqref="A5"/>
      <selection pane="bottomRight" activeCell="H156" sqref="H156"/>
    </sheetView>
  </sheetViews>
  <sheetFormatPr defaultRowHeight="14.5" x14ac:dyDescent="0.35"/>
  <cols>
    <col min="1" max="1" width="7.81640625" customWidth="1"/>
    <col min="2" max="2" width="22.54296875" bestFit="1" customWidth="1"/>
    <col min="8" max="8" width="11.26953125" customWidth="1"/>
  </cols>
  <sheetData>
    <row r="1" spans="1:10" ht="31" x14ac:dyDescent="0.35">
      <c r="B1" s="14" t="s">
        <v>0</v>
      </c>
      <c r="C1" s="14"/>
      <c r="D1" s="14"/>
      <c r="E1" s="14"/>
      <c r="F1" s="14"/>
      <c r="G1" s="15" t="s">
        <v>114</v>
      </c>
      <c r="H1" s="15"/>
      <c r="I1" s="15"/>
    </row>
    <row r="2" spans="1:10" x14ac:dyDescent="0.35">
      <c r="A2" s="1"/>
      <c r="B2" s="16" t="s">
        <v>167</v>
      </c>
      <c r="C2" s="16"/>
      <c r="D2" s="16"/>
      <c r="E2" s="16"/>
      <c r="F2" s="16"/>
      <c r="G2" s="16"/>
      <c r="H2" s="16"/>
      <c r="I2" s="16"/>
    </row>
    <row r="3" spans="1:10" x14ac:dyDescent="0.35">
      <c r="A3" s="2"/>
      <c r="B3" s="3"/>
      <c r="C3" s="4">
        <v>2</v>
      </c>
      <c r="D3" s="4">
        <v>1</v>
      </c>
      <c r="E3" s="4">
        <v>0.5</v>
      </c>
      <c r="F3" s="4">
        <v>0.25</v>
      </c>
      <c r="G3" s="4">
        <v>0.1</v>
      </c>
      <c r="H3" s="3"/>
      <c r="I3" s="3"/>
    </row>
    <row r="4" spans="1:10" s="9" customFormat="1" x14ac:dyDescent="0.35">
      <c r="A4" s="1" t="s">
        <v>2</v>
      </c>
      <c r="B4" s="9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9" t="s">
        <v>115</v>
      </c>
    </row>
    <row r="5" spans="1:10" x14ac:dyDescent="0.35">
      <c r="A5" s="5">
        <f>ROW()-ROW($A$4)</f>
        <v>1</v>
      </c>
      <c r="B5" t="s">
        <v>11</v>
      </c>
      <c r="C5" s="6">
        <v>1409</v>
      </c>
      <c r="D5" s="6">
        <v>144</v>
      </c>
      <c r="E5" s="6">
        <v>653</v>
      </c>
      <c r="F5" s="6">
        <v>1929</v>
      </c>
      <c r="G5" s="6">
        <v>0</v>
      </c>
      <c r="H5" s="7">
        <v>3770.75</v>
      </c>
      <c r="I5" s="8">
        <v>4135</v>
      </c>
      <c r="J5" t="s">
        <v>1</v>
      </c>
    </row>
    <row r="6" spans="1:10" x14ac:dyDescent="0.35">
      <c r="A6" s="5">
        <f>ROW()-ROW($A$4)</f>
        <v>2</v>
      </c>
      <c r="B6" t="s">
        <v>12</v>
      </c>
      <c r="C6" s="6">
        <v>690</v>
      </c>
      <c r="D6" s="6">
        <v>0</v>
      </c>
      <c r="E6" s="6">
        <v>5</v>
      </c>
      <c r="F6" s="6">
        <v>413</v>
      </c>
      <c r="G6" s="6">
        <v>0</v>
      </c>
      <c r="H6" s="7">
        <v>1485.75</v>
      </c>
      <c r="I6" s="8">
        <v>1108</v>
      </c>
      <c r="J6" t="s">
        <v>1</v>
      </c>
    </row>
    <row r="7" spans="1:10" x14ac:dyDescent="0.35">
      <c r="A7" s="5">
        <f>ROW()-ROW($A$4)</f>
        <v>3</v>
      </c>
      <c r="B7" t="s">
        <v>116</v>
      </c>
      <c r="C7" s="6">
        <v>351</v>
      </c>
      <c r="D7" s="6">
        <v>157</v>
      </c>
      <c r="E7" s="6">
        <v>131</v>
      </c>
      <c r="F7" s="6">
        <v>55</v>
      </c>
      <c r="G7" s="6">
        <v>0</v>
      </c>
      <c r="H7" s="7">
        <v>938.25</v>
      </c>
      <c r="I7" s="8">
        <v>694</v>
      </c>
      <c r="J7" t="s">
        <v>47</v>
      </c>
    </row>
    <row r="8" spans="1:10" x14ac:dyDescent="0.35">
      <c r="A8" s="5">
        <f>ROW()-ROW($A$4)</f>
        <v>4</v>
      </c>
      <c r="B8" t="s">
        <v>44</v>
      </c>
      <c r="C8" s="6">
        <v>364</v>
      </c>
      <c r="D8" s="6">
        <v>0</v>
      </c>
      <c r="E8" s="6">
        <v>0</v>
      </c>
      <c r="F8" s="6">
        <v>52</v>
      </c>
      <c r="G8" s="6">
        <v>0</v>
      </c>
      <c r="H8" s="7">
        <v>741</v>
      </c>
      <c r="I8" s="8">
        <v>416</v>
      </c>
      <c r="J8" t="s">
        <v>1</v>
      </c>
    </row>
    <row r="9" spans="1:10" x14ac:dyDescent="0.35">
      <c r="A9" s="5">
        <f>ROW()-ROW($A$4)</f>
        <v>5</v>
      </c>
      <c r="B9" t="s">
        <v>20</v>
      </c>
      <c r="C9" s="6">
        <v>320</v>
      </c>
      <c r="D9" s="6">
        <v>0</v>
      </c>
      <c r="E9" s="6">
        <v>0</v>
      </c>
      <c r="F9" s="6">
        <v>30</v>
      </c>
      <c r="G9" s="6">
        <v>0</v>
      </c>
      <c r="H9" s="7">
        <v>647.5</v>
      </c>
      <c r="I9" s="8">
        <v>350</v>
      </c>
      <c r="J9" t="s">
        <v>1</v>
      </c>
    </row>
    <row r="10" spans="1:10" x14ac:dyDescent="0.35">
      <c r="A10" s="5">
        <f>ROW()-ROW($A$4)</f>
        <v>6</v>
      </c>
      <c r="B10" t="s">
        <v>15</v>
      </c>
      <c r="C10" s="6">
        <v>232</v>
      </c>
      <c r="D10" s="6">
        <v>3</v>
      </c>
      <c r="E10" s="6">
        <v>86</v>
      </c>
      <c r="F10" s="6">
        <v>330</v>
      </c>
      <c r="G10" s="6">
        <v>4</v>
      </c>
      <c r="H10" s="7">
        <v>592.9</v>
      </c>
      <c r="I10" s="8">
        <v>655</v>
      </c>
      <c r="J10" t="s">
        <v>1</v>
      </c>
    </row>
    <row r="11" spans="1:10" x14ac:dyDescent="0.35">
      <c r="A11" s="5">
        <f>ROW()-ROW($A$4)</f>
        <v>7</v>
      </c>
      <c r="B11" t="s">
        <v>13</v>
      </c>
      <c r="C11" s="6">
        <v>191</v>
      </c>
      <c r="D11" s="6">
        <v>5</v>
      </c>
      <c r="E11" s="6">
        <v>48</v>
      </c>
      <c r="F11" s="6">
        <v>249</v>
      </c>
      <c r="G11" s="6">
        <v>0</v>
      </c>
      <c r="H11" s="7">
        <v>473.25</v>
      </c>
      <c r="I11" s="8">
        <v>493</v>
      </c>
      <c r="J11" t="s">
        <v>1</v>
      </c>
    </row>
    <row r="12" spans="1:10" x14ac:dyDescent="0.35">
      <c r="A12" s="5">
        <f>ROW()-ROW($A$4)</f>
        <v>8</v>
      </c>
      <c r="B12" t="s">
        <v>23</v>
      </c>
      <c r="C12" s="6">
        <v>118</v>
      </c>
      <c r="D12" s="6">
        <v>0</v>
      </c>
      <c r="E12" s="6">
        <v>11</v>
      </c>
      <c r="F12" s="6">
        <v>51</v>
      </c>
      <c r="G12" s="6">
        <v>0</v>
      </c>
      <c r="H12" s="7">
        <v>254.25</v>
      </c>
      <c r="I12" s="8">
        <v>180</v>
      </c>
      <c r="J12" t="s">
        <v>1</v>
      </c>
    </row>
    <row r="13" spans="1:10" x14ac:dyDescent="0.35">
      <c r="A13" s="5">
        <f>ROW()-ROW($A$4)</f>
        <v>9</v>
      </c>
      <c r="B13" t="s">
        <v>16</v>
      </c>
      <c r="C13" s="6">
        <v>48</v>
      </c>
      <c r="D13" s="6">
        <v>0</v>
      </c>
      <c r="E13" s="6">
        <v>5</v>
      </c>
      <c r="F13" s="6">
        <v>287</v>
      </c>
      <c r="G13" s="6">
        <v>0</v>
      </c>
      <c r="H13" s="7">
        <v>170.25</v>
      </c>
      <c r="I13" s="8">
        <v>340</v>
      </c>
      <c r="J13" t="s">
        <v>1</v>
      </c>
    </row>
    <row r="14" spans="1:10" x14ac:dyDescent="0.35">
      <c r="A14" s="5">
        <f>ROW()-ROW($A$4)</f>
        <v>10</v>
      </c>
      <c r="B14" t="s">
        <v>117</v>
      </c>
      <c r="C14" s="6">
        <v>70</v>
      </c>
      <c r="D14" s="6">
        <v>23</v>
      </c>
      <c r="E14" s="6">
        <v>0</v>
      </c>
      <c r="F14" s="6">
        <v>0</v>
      </c>
      <c r="G14" s="6">
        <v>0</v>
      </c>
      <c r="H14" s="7">
        <v>163</v>
      </c>
      <c r="I14" s="8">
        <v>93</v>
      </c>
      <c r="J14" t="s">
        <v>47</v>
      </c>
    </row>
    <row r="15" spans="1:10" x14ac:dyDescent="0.35">
      <c r="A15" s="5">
        <f>ROW()-ROW($A$4)</f>
        <v>11</v>
      </c>
      <c r="B15" t="s">
        <v>19</v>
      </c>
      <c r="C15" s="6">
        <v>18</v>
      </c>
      <c r="D15" s="6">
        <v>16</v>
      </c>
      <c r="E15" s="6">
        <v>111</v>
      </c>
      <c r="F15" s="6">
        <v>66</v>
      </c>
      <c r="G15" s="6">
        <v>0</v>
      </c>
      <c r="H15" s="7">
        <v>124</v>
      </c>
      <c r="I15" s="8">
        <v>211</v>
      </c>
      <c r="J15" t="s">
        <v>1</v>
      </c>
    </row>
    <row r="16" spans="1:10" x14ac:dyDescent="0.35">
      <c r="A16" s="5">
        <f>ROW()-ROW($A$4)</f>
        <v>12</v>
      </c>
      <c r="B16" t="s">
        <v>14</v>
      </c>
      <c r="C16" s="6">
        <v>39</v>
      </c>
      <c r="D16" s="6">
        <v>9</v>
      </c>
      <c r="E16" s="6">
        <v>20</v>
      </c>
      <c r="F16" s="6">
        <v>68</v>
      </c>
      <c r="G16" s="6">
        <v>0</v>
      </c>
      <c r="H16" s="7">
        <v>114</v>
      </c>
      <c r="I16" s="8">
        <v>136</v>
      </c>
      <c r="J16" t="s">
        <v>113</v>
      </c>
    </row>
    <row r="17" spans="1:10" x14ac:dyDescent="0.35">
      <c r="A17" s="5">
        <f>ROW()-ROW($A$4)</f>
        <v>13</v>
      </c>
      <c r="B17" t="s">
        <v>50</v>
      </c>
      <c r="C17" s="6">
        <v>14</v>
      </c>
      <c r="D17" s="6">
        <v>0</v>
      </c>
      <c r="E17" s="6">
        <v>0</v>
      </c>
      <c r="F17" s="6">
        <v>311</v>
      </c>
      <c r="G17" s="6">
        <v>0</v>
      </c>
      <c r="H17" s="7">
        <v>105.75</v>
      </c>
      <c r="I17" s="8">
        <v>325</v>
      </c>
      <c r="J17" t="s">
        <v>1</v>
      </c>
    </row>
    <row r="18" spans="1:10" x14ac:dyDescent="0.35">
      <c r="A18" s="5">
        <f>ROW()-ROW($A$4)</f>
        <v>14</v>
      </c>
      <c r="B18" t="s">
        <v>26</v>
      </c>
      <c r="C18" s="6">
        <v>47</v>
      </c>
      <c r="D18" s="6">
        <v>0</v>
      </c>
      <c r="E18" s="6">
        <v>10</v>
      </c>
      <c r="F18" s="6">
        <v>0</v>
      </c>
      <c r="G18" s="6">
        <v>0</v>
      </c>
      <c r="H18" s="7">
        <v>99</v>
      </c>
      <c r="I18" s="8">
        <v>57</v>
      </c>
      <c r="J18" t="s">
        <v>1</v>
      </c>
    </row>
    <row r="19" spans="1:10" x14ac:dyDescent="0.35">
      <c r="A19" s="5">
        <f>ROW()-ROW($A$4)</f>
        <v>15</v>
      </c>
      <c r="B19" t="s">
        <v>22</v>
      </c>
      <c r="C19" s="6">
        <v>35</v>
      </c>
      <c r="D19" s="6">
        <v>0</v>
      </c>
      <c r="E19" s="6">
        <v>10</v>
      </c>
      <c r="F19" s="6">
        <v>48</v>
      </c>
      <c r="G19" s="6">
        <v>0</v>
      </c>
      <c r="H19" s="7">
        <v>87</v>
      </c>
      <c r="I19" s="8">
        <v>93</v>
      </c>
      <c r="J19" t="s">
        <v>1</v>
      </c>
    </row>
    <row r="20" spans="1:10" x14ac:dyDescent="0.35">
      <c r="A20" s="5">
        <f>ROW()-ROW($A$4)</f>
        <v>16</v>
      </c>
      <c r="B20" t="s">
        <v>17</v>
      </c>
      <c r="C20" s="6">
        <v>40</v>
      </c>
      <c r="D20" s="6">
        <v>0</v>
      </c>
      <c r="E20" s="6">
        <v>1</v>
      </c>
      <c r="F20" s="6">
        <v>9</v>
      </c>
      <c r="G20" s="6">
        <v>0</v>
      </c>
      <c r="H20" s="7">
        <v>82.75</v>
      </c>
      <c r="I20" s="8">
        <v>50</v>
      </c>
      <c r="J20" t="s">
        <v>1</v>
      </c>
    </row>
    <row r="21" spans="1:10" x14ac:dyDescent="0.35">
      <c r="A21" s="5">
        <f>ROW()-ROW($A$4)</f>
        <v>17</v>
      </c>
      <c r="B21" t="s">
        <v>51</v>
      </c>
      <c r="C21" s="6">
        <v>25</v>
      </c>
      <c r="D21" s="6">
        <v>0</v>
      </c>
      <c r="E21" s="6">
        <v>1</v>
      </c>
      <c r="F21" s="6">
        <v>126</v>
      </c>
      <c r="G21" s="6">
        <v>0</v>
      </c>
      <c r="H21" s="7">
        <v>82</v>
      </c>
      <c r="I21" s="8">
        <v>152</v>
      </c>
      <c r="J21" t="s">
        <v>1</v>
      </c>
    </row>
    <row r="22" spans="1:10" x14ac:dyDescent="0.35">
      <c r="A22" s="5">
        <f>ROW()-ROW($A$4)</f>
        <v>18</v>
      </c>
      <c r="B22" t="s">
        <v>41</v>
      </c>
      <c r="C22" s="6">
        <v>17</v>
      </c>
      <c r="D22" s="6">
        <v>1</v>
      </c>
      <c r="E22" s="6">
        <v>18</v>
      </c>
      <c r="F22" s="6">
        <v>138</v>
      </c>
      <c r="G22" s="6">
        <v>0</v>
      </c>
      <c r="H22" s="7">
        <v>78.5</v>
      </c>
      <c r="I22" s="8">
        <v>174</v>
      </c>
      <c r="J22" t="s">
        <v>1</v>
      </c>
    </row>
    <row r="23" spans="1:10" x14ac:dyDescent="0.35">
      <c r="A23" s="5">
        <f>ROW()-ROW($A$4)</f>
        <v>19</v>
      </c>
      <c r="B23" t="s">
        <v>119</v>
      </c>
      <c r="C23" s="6">
        <v>33</v>
      </c>
      <c r="D23" s="6">
        <v>5</v>
      </c>
      <c r="E23" s="6">
        <v>5</v>
      </c>
      <c r="F23" s="6">
        <v>2</v>
      </c>
      <c r="G23" s="6">
        <v>0</v>
      </c>
      <c r="H23" s="7">
        <v>74</v>
      </c>
      <c r="I23" s="8">
        <v>45</v>
      </c>
      <c r="J23" t="s">
        <v>47</v>
      </c>
    </row>
    <row r="24" spans="1:10" x14ac:dyDescent="0.35">
      <c r="A24" s="5">
        <f>ROW()-ROW($A$4)</f>
        <v>20</v>
      </c>
      <c r="B24" t="s">
        <v>52</v>
      </c>
      <c r="C24" s="6">
        <v>36</v>
      </c>
      <c r="D24" s="6">
        <v>0</v>
      </c>
      <c r="E24" s="6">
        <v>0</v>
      </c>
      <c r="F24" s="6">
        <v>0</v>
      </c>
      <c r="G24" s="6">
        <v>0</v>
      </c>
      <c r="H24" s="7">
        <v>72</v>
      </c>
      <c r="I24" s="8">
        <v>36</v>
      </c>
      <c r="J24" t="s">
        <v>1</v>
      </c>
    </row>
    <row r="25" spans="1:10" x14ac:dyDescent="0.35">
      <c r="A25" s="5">
        <f>ROW()-ROW($A$4)</f>
        <v>21</v>
      </c>
      <c r="B25" t="s">
        <v>29</v>
      </c>
      <c r="C25" s="6">
        <v>19</v>
      </c>
      <c r="D25" s="6">
        <v>0</v>
      </c>
      <c r="E25" s="6">
        <v>23</v>
      </c>
      <c r="F25" s="6">
        <v>90</v>
      </c>
      <c r="G25" s="6">
        <v>0</v>
      </c>
      <c r="H25" s="7">
        <v>72</v>
      </c>
      <c r="I25" s="8">
        <v>132</v>
      </c>
      <c r="J25" t="s">
        <v>1</v>
      </c>
    </row>
    <row r="26" spans="1:10" x14ac:dyDescent="0.35">
      <c r="A26" s="5">
        <f>ROW()-ROW($A$4)</f>
        <v>22</v>
      </c>
      <c r="B26" t="s">
        <v>18</v>
      </c>
      <c r="C26" s="6">
        <v>26</v>
      </c>
      <c r="D26" s="6">
        <v>0</v>
      </c>
      <c r="E26" s="6">
        <v>17</v>
      </c>
      <c r="F26" s="6">
        <v>41</v>
      </c>
      <c r="G26" s="6">
        <v>0</v>
      </c>
      <c r="H26" s="7">
        <v>70.75</v>
      </c>
      <c r="I26" s="8">
        <v>84</v>
      </c>
      <c r="J26" t="s">
        <v>1</v>
      </c>
    </row>
    <row r="27" spans="1:10" x14ac:dyDescent="0.35">
      <c r="A27" s="5">
        <f>ROW()-ROW($A$4)</f>
        <v>23</v>
      </c>
      <c r="B27" t="s">
        <v>53</v>
      </c>
      <c r="C27" s="6">
        <v>0</v>
      </c>
      <c r="D27" s="6">
        <v>0</v>
      </c>
      <c r="E27" s="6">
        <v>30</v>
      </c>
      <c r="F27" s="6">
        <v>180</v>
      </c>
      <c r="G27" s="6">
        <v>0</v>
      </c>
      <c r="H27" s="7">
        <v>60</v>
      </c>
      <c r="I27" s="8">
        <v>210</v>
      </c>
      <c r="J27" t="s">
        <v>1</v>
      </c>
    </row>
    <row r="28" spans="1:10" x14ac:dyDescent="0.35">
      <c r="A28" s="5">
        <f>ROW()-ROW($A$4)</f>
        <v>24</v>
      </c>
      <c r="B28" t="s">
        <v>111</v>
      </c>
      <c r="C28" s="6">
        <v>0</v>
      </c>
      <c r="D28" s="6">
        <v>0</v>
      </c>
      <c r="E28" s="6">
        <v>0</v>
      </c>
      <c r="F28" s="6">
        <v>240</v>
      </c>
      <c r="G28" s="6">
        <v>0</v>
      </c>
      <c r="H28" s="7">
        <v>60</v>
      </c>
      <c r="I28" s="8">
        <v>240</v>
      </c>
      <c r="J28" t="s">
        <v>1</v>
      </c>
    </row>
    <row r="29" spans="1:10" x14ac:dyDescent="0.35">
      <c r="A29" s="5">
        <f>ROW()-ROW($A$4)</f>
        <v>25</v>
      </c>
      <c r="B29" t="s">
        <v>54</v>
      </c>
      <c r="C29" s="6">
        <v>23</v>
      </c>
      <c r="D29" s="6">
        <v>0</v>
      </c>
      <c r="E29" s="6">
        <v>2</v>
      </c>
      <c r="F29" s="6">
        <v>49</v>
      </c>
      <c r="G29" s="6">
        <v>0</v>
      </c>
      <c r="H29" s="7">
        <v>59.25</v>
      </c>
      <c r="I29" s="8">
        <v>74</v>
      </c>
      <c r="J29" t="s">
        <v>1</v>
      </c>
    </row>
    <row r="30" spans="1:10" x14ac:dyDescent="0.35">
      <c r="A30" s="5">
        <f>ROW()-ROW($A$4)</f>
        <v>26</v>
      </c>
      <c r="B30" t="s">
        <v>120</v>
      </c>
      <c r="C30" s="6">
        <v>22</v>
      </c>
      <c r="D30" s="6">
        <v>4</v>
      </c>
      <c r="E30" s="6">
        <v>15</v>
      </c>
      <c r="F30" s="6">
        <v>13</v>
      </c>
      <c r="G30" s="6">
        <v>0</v>
      </c>
      <c r="H30" s="7">
        <v>58.75</v>
      </c>
      <c r="I30" s="8">
        <v>54</v>
      </c>
      <c r="J30" t="s">
        <v>47</v>
      </c>
    </row>
    <row r="31" spans="1:10" x14ac:dyDescent="0.35">
      <c r="A31" s="5">
        <f>ROW()-ROW($A$4)</f>
        <v>27</v>
      </c>
      <c r="B31" t="s">
        <v>55</v>
      </c>
      <c r="C31" s="6">
        <v>29</v>
      </c>
      <c r="D31" s="6">
        <v>0</v>
      </c>
      <c r="E31" s="6">
        <v>0</v>
      </c>
      <c r="F31" s="6">
        <v>0</v>
      </c>
      <c r="G31" s="6">
        <v>0</v>
      </c>
      <c r="H31" s="7">
        <v>58</v>
      </c>
      <c r="I31" s="8">
        <v>29</v>
      </c>
      <c r="J31" t="s">
        <v>1</v>
      </c>
    </row>
    <row r="32" spans="1:10" x14ac:dyDescent="0.35">
      <c r="A32" s="5">
        <f>ROW()-ROW($A$4)</f>
        <v>28</v>
      </c>
      <c r="B32" t="s">
        <v>118</v>
      </c>
      <c r="C32" s="6">
        <v>25</v>
      </c>
      <c r="D32" s="6">
        <v>0</v>
      </c>
      <c r="E32" s="6">
        <v>7</v>
      </c>
      <c r="F32" s="6">
        <v>15</v>
      </c>
      <c r="G32" s="6">
        <v>0</v>
      </c>
      <c r="H32" s="7">
        <v>57.25</v>
      </c>
      <c r="I32" s="8">
        <v>47</v>
      </c>
      <c r="J32" t="s">
        <v>47</v>
      </c>
    </row>
    <row r="33" spans="1:10" x14ac:dyDescent="0.35">
      <c r="A33" s="5">
        <f>ROW()-ROW($A$4)</f>
        <v>29</v>
      </c>
      <c r="B33" t="s">
        <v>121</v>
      </c>
      <c r="C33" s="6">
        <v>27</v>
      </c>
      <c r="D33" s="6">
        <v>0</v>
      </c>
      <c r="E33" s="6">
        <v>0</v>
      </c>
      <c r="F33" s="6">
        <v>0</v>
      </c>
      <c r="G33" s="6">
        <v>0</v>
      </c>
      <c r="H33" s="7">
        <v>54</v>
      </c>
      <c r="I33" s="8">
        <v>27</v>
      </c>
      <c r="J33" t="s">
        <v>47</v>
      </c>
    </row>
    <row r="34" spans="1:10" x14ac:dyDescent="0.35">
      <c r="A34" s="5">
        <f>ROW()-ROW($A$4)</f>
        <v>30</v>
      </c>
      <c r="B34" t="s">
        <v>122</v>
      </c>
      <c r="C34" s="6">
        <v>26</v>
      </c>
      <c r="D34" s="6">
        <v>0</v>
      </c>
      <c r="E34" s="6">
        <v>0</v>
      </c>
      <c r="F34" s="6">
        <v>0</v>
      </c>
      <c r="G34" s="6">
        <v>0</v>
      </c>
      <c r="H34" s="7">
        <v>52</v>
      </c>
      <c r="I34" s="8">
        <v>26</v>
      </c>
      <c r="J34" t="s">
        <v>47</v>
      </c>
    </row>
    <row r="35" spans="1:10" x14ac:dyDescent="0.35">
      <c r="A35" s="5">
        <f>ROW()-ROW($A$4)</f>
        <v>31</v>
      </c>
      <c r="B35" t="s">
        <v>56</v>
      </c>
      <c r="C35" s="6">
        <v>9</v>
      </c>
      <c r="D35" s="6">
        <v>16</v>
      </c>
      <c r="E35" s="6">
        <v>9</v>
      </c>
      <c r="F35" s="6">
        <v>49</v>
      </c>
      <c r="G35" s="6">
        <v>0</v>
      </c>
      <c r="H35" s="7">
        <v>50.75</v>
      </c>
      <c r="I35" s="8">
        <v>83</v>
      </c>
      <c r="J35" t="s">
        <v>1</v>
      </c>
    </row>
    <row r="36" spans="1:10" x14ac:dyDescent="0.35">
      <c r="A36" s="5">
        <f>ROW()-ROW($A$4)</f>
        <v>32</v>
      </c>
      <c r="B36" t="s">
        <v>40</v>
      </c>
      <c r="C36" s="6">
        <v>15</v>
      </c>
      <c r="D36" s="6">
        <v>1</v>
      </c>
      <c r="E36" s="6">
        <v>13</v>
      </c>
      <c r="F36" s="6">
        <v>53</v>
      </c>
      <c r="G36" s="6">
        <v>0</v>
      </c>
      <c r="H36" s="7">
        <v>50.75</v>
      </c>
      <c r="I36" s="8">
        <v>82</v>
      </c>
      <c r="J36" t="s">
        <v>1</v>
      </c>
    </row>
    <row r="37" spans="1:10" x14ac:dyDescent="0.35">
      <c r="A37" s="5">
        <f>ROW()-ROW($A$4)</f>
        <v>33</v>
      </c>
      <c r="B37" t="s">
        <v>123</v>
      </c>
      <c r="C37" s="6">
        <v>10</v>
      </c>
      <c r="D37" s="6">
        <v>0</v>
      </c>
      <c r="E37" s="6">
        <v>56</v>
      </c>
      <c r="F37" s="6">
        <v>5</v>
      </c>
      <c r="G37" s="6">
        <v>0</v>
      </c>
      <c r="H37" s="7">
        <v>49.25</v>
      </c>
      <c r="I37" s="8">
        <v>71</v>
      </c>
      <c r="J37" t="s">
        <v>47</v>
      </c>
    </row>
    <row r="38" spans="1:10" x14ac:dyDescent="0.35">
      <c r="A38" s="5">
        <f>ROW()-ROW($A$4)</f>
        <v>34</v>
      </c>
      <c r="B38" t="s">
        <v>124</v>
      </c>
      <c r="C38" s="6">
        <v>24</v>
      </c>
      <c r="D38" s="6">
        <v>0</v>
      </c>
      <c r="E38" s="6">
        <v>0</v>
      </c>
      <c r="F38" s="6">
        <v>0</v>
      </c>
      <c r="G38" s="6">
        <v>0</v>
      </c>
      <c r="H38" s="7">
        <v>48</v>
      </c>
      <c r="I38" s="8">
        <v>24</v>
      </c>
      <c r="J38" t="s">
        <v>47</v>
      </c>
    </row>
    <row r="39" spans="1:10" x14ac:dyDescent="0.35">
      <c r="A39" s="5">
        <f>ROW()-ROW($A$4)</f>
        <v>35</v>
      </c>
      <c r="B39" t="s">
        <v>57</v>
      </c>
      <c r="C39" s="6">
        <v>8</v>
      </c>
      <c r="D39" s="6">
        <v>0</v>
      </c>
      <c r="E39" s="6">
        <v>2</v>
      </c>
      <c r="F39" s="6">
        <v>120</v>
      </c>
      <c r="G39" s="6">
        <v>0</v>
      </c>
      <c r="H39" s="7">
        <v>47</v>
      </c>
      <c r="I39" s="8">
        <v>130</v>
      </c>
      <c r="J39" t="s">
        <v>1</v>
      </c>
    </row>
    <row r="40" spans="1:10" x14ac:dyDescent="0.35">
      <c r="A40" s="5">
        <f>ROW()-ROW($A$4)</f>
        <v>36</v>
      </c>
      <c r="B40" t="s">
        <v>58</v>
      </c>
      <c r="C40" s="6">
        <v>6</v>
      </c>
      <c r="D40" s="6">
        <v>0</v>
      </c>
      <c r="E40" s="6">
        <v>1</v>
      </c>
      <c r="F40" s="6">
        <v>137</v>
      </c>
      <c r="G40" s="6">
        <v>0</v>
      </c>
      <c r="H40" s="7">
        <v>46.75</v>
      </c>
      <c r="I40" s="8">
        <v>144</v>
      </c>
      <c r="J40" t="s">
        <v>1</v>
      </c>
    </row>
    <row r="41" spans="1:10" s="9" customFormat="1" x14ac:dyDescent="0.35">
      <c r="A41" s="5">
        <f>ROW()-ROW($A$4)</f>
        <v>37</v>
      </c>
      <c r="B41" t="s">
        <v>59</v>
      </c>
      <c r="C41" s="6">
        <v>13</v>
      </c>
      <c r="D41" s="6">
        <v>0</v>
      </c>
      <c r="E41" s="6">
        <v>3</v>
      </c>
      <c r="F41" s="6">
        <v>71</v>
      </c>
      <c r="G41" s="6">
        <v>0</v>
      </c>
      <c r="H41" s="7">
        <v>45.25</v>
      </c>
      <c r="I41" s="8">
        <v>87</v>
      </c>
      <c r="J41" t="s">
        <v>1</v>
      </c>
    </row>
    <row r="42" spans="1:10" x14ac:dyDescent="0.35">
      <c r="A42" s="5">
        <f>ROW()-ROW($A$4)</f>
        <v>38</v>
      </c>
      <c r="B42" t="s">
        <v>42</v>
      </c>
      <c r="C42" s="6">
        <v>9</v>
      </c>
      <c r="D42" s="6">
        <v>0</v>
      </c>
      <c r="E42" s="6">
        <v>17</v>
      </c>
      <c r="F42" s="6">
        <v>59</v>
      </c>
      <c r="G42" s="6">
        <v>0</v>
      </c>
      <c r="H42" s="7">
        <v>41.25</v>
      </c>
      <c r="I42" s="8">
        <v>85</v>
      </c>
      <c r="J42" t="s">
        <v>1</v>
      </c>
    </row>
    <row r="43" spans="1:10" x14ac:dyDescent="0.35">
      <c r="A43" s="5">
        <f>ROW()-ROW($A$4)</f>
        <v>39</v>
      </c>
      <c r="B43" t="s">
        <v>125</v>
      </c>
      <c r="C43" s="6">
        <v>20</v>
      </c>
      <c r="D43" s="6">
        <v>0</v>
      </c>
      <c r="E43" s="6">
        <v>0</v>
      </c>
      <c r="F43" s="6">
        <v>0</v>
      </c>
      <c r="G43" s="6">
        <v>0</v>
      </c>
      <c r="H43" s="7">
        <v>40</v>
      </c>
      <c r="I43" s="8">
        <v>20</v>
      </c>
      <c r="J43" t="s">
        <v>47</v>
      </c>
    </row>
    <row r="44" spans="1:10" x14ac:dyDescent="0.35">
      <c r="A44" s="5">
        <f>ROW()-ROW($A$4)</f>
        <v>40</v>
      </c>
      <c r="B44" t="s">
        <v>60</v>
      </c>
      <c r="C44" s="6">
        <v>13</v>
      </c>
      <c r="D44" s="6">
        <v>0</v>
      </c>
      <c r="E44" s="6">
        <v>5</v>
      </c>
      <c r="F44" s="6">
        <v>43</v>
      </c>
      <c r="G44" s="6">
        <v>0</v>
      </c>
      <c r="H44" s="7">
        <v>39.25</v>
      </c>
      <c r="I44" s="8">
        <v>61</v>
      </c>
      <c r="J44" t="s">
        <v>1</v>
      </c>
    </row>
    <row r="45" spans="1:10" x14ac:dyDescent="0.35">
      <c r="A45" s="5">
        <f>ROW()-ROW($A$4)</f>
        <v>41</v>
      </c>
      <c r="B45" t="s">
        <v>126</v>
      </c>
      <c r="C45" s="6">
        <v>19</v>
      </c>
      <c r="D45" s="6">
        <v>0</v>
      </c>
      <c r="E45" s="6">
        <v>0</v>
      </c>
      <c r="F45" s="6">
        <v>1</v>
      </c>
      <c r="G45" s="6">
        <v>0</v>
      </c>
      <c r="H45" s="7">
        <v>38.25</v>
      </c>
      <c r="I45" s="8">
        <v>20</v>
      </c>
      <c r="J45" t="s">
        <v>47</v>
      </c>
    </row>
    <row r="46" spans="1:10" x14ac:dyDescent="0.35">
      <c r="A46" s="5">
        <f>ROW()-ROW($A$4)</f>
        <v>42</v>
      </c>
      <c r="B46" t="s">
        <v>46</v>
      </c>
      <c r="C46" s="6">
        <v>19</v>
      </c>
      <c r="D46" s="6">
        <v>0</v>
      </c>
      <c r="E46" s="6">
        <v>0</v>
      </c>
      <c r="F46" s="6">
        <v>0</v>
      </c>
      <c r="G46" s="6">
        <v>0</v>
      </c>
      <c r="H46" s="7">
        <v>38</v>
      </c>
      <c r="I46" s="8">
        <v>19</v>
      </c>
      <c r="J46" t="s">
        <v>1</v>
      </c>
    </row>
    <row r="47" spans="1:10" x14ac:dyDescent="0.35">
      <c r="A47" s="5">
        <f>ROW()-ROW($A$4)</f>
        <v>43</v>
      </c>
      <c r="B47" t="s">
        <v>127</v>
      </c>
      <c r="C47" s="6">
        <v>13</v>
      </c>
      <c r="D47" s="6">
        <v>0</v>
      </c>
      <c r="E47" s="6">
        <v>0</v>
      </c>
      <c r="F47" s="6">
        <v>30</v>
      </c>
      <c r="G47" s="6">
        <v>0</v>
      </c>
      <c r="H47" s="7">
        <v>33.5</v>
      </c>
      <c r="I47" s="8">
        <v>43</v>
      </c>
      <c r="J47" t="s">
        <v>47</v>
      </c>
    </row>
    <row r="48" spans="1:10" x14ac:dyDescent="0.35">
      <c r="A48" s="5">
        <f>ROW()-ROW($A$4)</f>
        <v>44</v>
      </c>
      <c r="B48" t="s">
        <v>24</v>
      </c>
      <c r="C48" s="6">
        <v>14</v>
      </c>
      <c r="D48" s="6">
        <v>0</v>
      </c>
      <c r="E48" s="6">
        <v>4</v>
      </c>
      <c r="F48" s="6">
        <v>8</v>
      </c>
      <c r="G48" s="6">
        <v>0</v>
      </c>
      <c r="H48" s="7">
        <v>32</v>
      </c>
      <c r="I48" s="8">
        <v>26</v>
      </c>
      <c r="J48" t="s">
        <v>1</v>
      </c>
    </row>
    <row r="49" spans="1:10" x14ac:dyDescent="0.35">
      <c r="A49" s="5">
        <f>ROW()-ROW($A$4)</f>
        <v>45</v>
      </c>
      <c r="B49" t="s">
        <v>128</v>
      </c>
      <c r="C49" s="6">
        <v>16</v>
      </c>
      <c r="D49" s="6">
        <v>0</v>
      </c>
      <c r="E49" s="6">
        <v>0</v>
      </c>
      <c r="F49" s="6">
        <v>0</v>
      </c>
      <c r="G49" s="6">
        <v>0</v>
      </c>
      <c r="H49" s="7">
        <v>32</v>
      </c>
      <c r="I49" s="8">
        <v>16</v>
      </c>
      <c r="J49" t="s">
        <v>47</v>
      </c>
    </row>
    <row r="50" spans="1:10" x14ac:dyDescent="0.35">
      <c r="A50" s="5">
        <f>ROW()-ROW($A$4)</f>
        <v>46</v>
      </c>
      <c r="B50" t="s">
        <v>61</v>
      </c>
      <c r="C50" s="6">
        <v>15</v>
      </c>
      <c r="D50" s="6">
        <v>0</v>
      </c>
      <c r="E50" s="6">
        <v>0</v>
      </c>
      <c r="F50" s="6">
        <v>0</v>
      </c>
      <c r="G50" s="6">
        <v>0</v>
      </c>
      <c r="H50" s="7">
        <v>30</v>
      </c>
      <c r="I50" s="8">
        <v>15</v>
      </c>
      <c r="J50" t="s">
        <v>1</v>
      </c>
    </row>
    <row r="51" spans="1:10" x14ac:dyDescent="0.35">
      <c r="A51" s="5">
        <f>ROW()-ROW($A$4)</f>
        <v>47</v>
      </c>
      <c r="B51" t="s">
        <v>21</v>
      </c>
      <c r="C51" s="6">
        <v>8</v>
      </c>
      <c r="D51" s="6">
        <v>3</v>
      </c>
      <c r="E51" s="6">
        <v>0</v>
      </c>
      <c r="F51" s="6">
        <v>44</v>
      </c>
      <c r="G51" s="6">
        <v>0</v>
      </c>
      <c r="H51" s="7">
        <v>30</v>
      </c>
      <c r="I51" s="8">
        <v>55</v>
      </c>
      <c r="J51" t="s">
        <v>1</v>
      </c>
    </row>
    <row r="52" spans="1:10" x14ac:dyDescent="0.35">
      <c r="A52" s="5">
        <f>ROW()-ROW($A$4)</f>
        <v>48</v>
      </c>
      <c r="B52" t="s">
        <v>43</v>
      </c>
      <c r="C52" s="6">
        <v>14</v>
      </c>
      <c r="D52" s="6">
        <v>0</v>
      </c>
      <c r="E52" s="6">
        <v>0</v>
      </c>
      <c r="F52" s="6">
        <v>0</v>
      </c>
      <c r="G52" s="6">
        <v>0</v>
      </c>
      <c r="H52" s="7">
        <v>28</v>
      </c>
      <c r="I52" s="8">
        <v>14</v>
      </c>
      <c r="J52" t="s">
        <v>1</v>
      </c>
    </row>
    <row r="53" spans="1:10" x14ac:dyDescent="0.35">
      <c r="A53" s="5">
        <f>ROW()-ROW($A$4)</f>
        <v>49</v>
      </c>
      <c r="B53" t="s">
        <v>25</v>
      </c>
      <c r="C53" s="6">
        <v>10</v>
      </c>
      <c r="D53" s="6">
        <v>8</v>
      </c>
      <c r="E53" s="6">
        <v>0</v>
      </c>
      <c r="F53" s="6">
        <v>0</v>
      </c>
      <c r="G53" s="6">
        <v>0</v>
      </c>
      <c r="H53" s="7">
        <v>28</v>
      </c>
      <c r="I53" s="8">
        <v>18</v>
      </c>
      <c r="J53" t="s">
        <v>47</v>
      </c>
    </row>
    <row r="54" spans="1:10" x14ac:dyDescent="0.35">
      <c r="A54" s="5">
        <f>ROW()-ROW($A$4)</f>
        <v>50</v>
      </c>
      <c r="B54" t="s">
        <v>129</v>
      </c>
      <c r="C54" s="6">
        <v>14</v>
      </c>
      <c r="D54" s="6">
        <v>0</v>
      </c>
      <c r="E54" s="6">
        <v>0</v>
      </c>
      <c r="F54" s="6">
        <v>0</v>
      </c>
      <c r="G54" s="6">
        <v>0</v>
      </c>
      <c r="H54" s="7">
        <v>28</v>
      </c>
      <c r="I54" s="8">
        <v>14</v>
      </c>
      <c r="J54" t="s">
        <v>47</v>
      </c>
    </row>
    <row r="55" spans="1:10" x14ac:dyDescent="0.35">
      <c r="A55" s="5">
        <f>ROW()-ROW($A$4)</f>
        <v>51</v>
      </c>
      <c r="B55" t="s">
        <v>62</v>
      </c>
      <c r="C55" s="6">
        <v>9</v>
      </c>
      <c r="D55" s="6">
        <v>0</v>
      </c>
      <c r="E55" s="6">
        <v>10</v>
      </c>
      <c r="F55" s="6">
        <v>19</v>
      </c>
      <c r="G55" s="6">
        <v>0</v>
      </c>
      <c r="H55" s="7">
        <v>27.75</v>
      </c>
      <c r="I55" s="8">
        <v>38</v>
      </c>
      <c r="J55" t="s">
        <v>1</v>
      </c>
    </row>
    <row r="56" spans="1:10" x14ac:dyDescent="0.35">
      <c r="A56" s="5">
        <f>ROW()-ROW($A$4)</f>
        <v>52</v>
      </c>
      <c r="B56" t="s">
        <v>63</v>
      </c>
      <c r="C56" s="6">
        <v>11</v>
      </c>
      <c r="D56" s="6">
        <v>0</v>
      </c>
      <c r="E56" s="6">
        <v>8</v>
      </c>
      <c r="F56" s="6">
        <v>6</v>
      </c>
      <c r="G56" s="6">
        <v>0</v>
      </c>
      <c r="H56" s="7">
        <v>27.5</v>
      </c>
      <c r="I56" s="8">
        <v>25</v>
      </c>
      <c r="J56" t="s">
        <v>1</v>
      </c>
    </row>
    <row r="57" spans="1:10" x14ac:dyDescent="0.35">
      <c r="A57" s="5">
        <f>ROW()-ROW($A$4)</f>
        <v>53</v>
      </c>
      <c r="B57" t="s">
        <v>130</v>
      </c>
      <c r="C57" s="6">
        <v>9</v>
      </c>
      <c r="D57" s="6">
        <v>2</v>
      </c>
      <c r="E57" s="6">
        <v>6</v>
      </c>
      <c r="F57" s="6">
        <v>16</v>
      </c>
      <c r="G57" s="6">
        <v>0</v>
      </c>
      <c r="H57" s="7">
        <v>27</v>
      </c>
      <c r="I57" s="8">
        <v>33</v>
      </c>
      <c r="J57" t="s">
        <v>47</v>
      </c>
    </row>
    <row r="58" spans="1:10" x14ac:dyDescent="0.35">
      <c r="A58" s="5">
        <f>ROW()-ROW($A$4)</f>
        <v>54</v>
      </c>
      <c r="B58" s="9" t="s">
        <v>64</v>
      </c>
      <c r="C58" s="10">
        <v>10</v>
      </c>
      <c r="D58" s="10">
        <v>0</v>
      </c>
      <c r="E58" s="10">
        <v>8</v>
      </c>
      <c r="F58" s="10">
        <v>10</v>
      </c>
      <c r="G58" s="10">
        <v>0</v>
      </c>
      <c r="H58" s="11">
        <v>26.5</v>
      </c>
      <c r="I58" s="12">
        <v>28</v>
      </c>
      <c r="J58" s="17" t="s">
        <v>1</v>
      </c>
    </row>
    <row r="59" spans="1:10" x14ac:dyDescent="0.35">
      <c r="A59" s="5">
        <f>ROW()-ROW($A$4)</f>
        <v>55</v>
      </c>
      <c r="B59" t="s">
        <v>65</v>
      </c>
      <c r="C59" s="6">
        <v>13</v>
      </c>
      <c r="D59" s="6">
        <v>0</v>
      </c>
      <c r="E59" s="6">
        <v>0</v>
      </c>
      <c r="F59" s="6">
        <v>0</v>
      </c>
      <c r="G59" s="6">
        <v>0</v>
      </c>
      <c r="H59" s="7">
        <v>26</v>
      </c>
      <c r="I59" s="8">
        <v>13</v>
      </c>
      <c r="J59" t="s">
        <v>1</v>
      </c>
    </row>
    <row r="60" spans="1:10" x14ac:dyDescent="0.35">
      <c r="A60" s="5">
        <f>ROW()-ROW($A$4)</f>
        <v>56</v>
      </c>
      <c r="B60" t="s">
        <v>66</v>
      </c>
      <c r="C60" s="6">
        <v>12</v>
      </c>
      <c r="D60" s="6">
        <v>0</v>
      </c>
      <c r="E60" s="6">
        <v>0</v>
      </c>
      <c r="F60" s="6">
        <v>0</v>
      </c>
      <c r="G60" s="6">
        <v>0</v>
      </c>
      <c r="H60" s="7">
        <v>24</v>
      </c>
      <c r="I60" s="8">
        <v>12</v>
      </c>
      <c r="J60" t="s">
        <v>1</v>
      </c>
    </row>
    <row r="61" spans="1:10" x14ac:dyDescent="0.35">
      <c r="A61" s="5">
        <f>ROW()-ROW($A$4)</f>
        <v>57</v>
      </c>
      <c r="B61" t="s">
        <v>67</v>
      </c>
      <c r="C61" s="6">
        <v>12</v>
      </c>
      <c r="D61" s="6">
        <v>0</v>
      </c>
      <c r="E61" s="6">
        <v>0</v>
      </c>
      <c r="F61" s="6">
        <v>0</v>
      </c>
      <c r="G61" s="6">
        <v>0</v>
      </c>
      <c r="H61" s="7">
        <v>24</v>
      </c>
      <c r="I61" s="8">
        <v>12</v>
      </c>
      <c r="J61" t="s">
        <v>1</v>
      </c>
    </row>
    <row r="62" spans="1:10" x14ac:dyDescent="0.35">
      <c r="A62" s="5">
        <f>ROW()-ROW($A$4)</f>
        <v>58</v>
      </c>
      <c r="B62" t="s">
        <v>131</v>
      </c>
      <c r="C62" s="6">
        <v>12</v>
      </c>
      <c r="D62" s="6">
        <v>0</v>
      </c>
      <c r="E62" s="6">
        <v>0</v>
      </c>
      <c r="F62" s="6">
        <v>0</v>
      </c>
      <c r="G62" s="6">
        <v>0</v>
      </c>
      <c r="H62" s="7">
        <v>24</v>
      </c>
      <c r="I62" s="8">
        <v>12</v>
      </c>
      <c r="J62" t="s">
        <v>47</v>
      </c>
    </row>
    <row r="63" spans="1:10" x14ac:dyDescent="0.35">
      <c r="A63" s="5">
        <f>ROW()-ROW($A$4)</f>
        <v>59</v>
      </c>
      <c r="B63" t="s">
        <v>132</v>
      </c>
      <c r="C63" s="6">
        <v>10</v>
      </c>
      <c r="D63" s="6">
        <v>0</v>
      </c>
      <c r="E63" s="6">
        <v>2</v>
      </c>
      <c r="F63" s="6">
        <v>9</v>
      </c>
      <c r="G63" s="6">
        <v>0</v>
      </c>
      <c r="H63" s="7">
        <v>23.25</v>
      </c>
      <c r="I63" s="8">
        <v>21</v>
      </c>
      <c r="J63" t="s">
        <v>47</v>
      </c>
    </row>
    <row r="64" spans="1:10" x14ac:dyDescent="0.35">
      <c r="A64" s="5">
        <f>ROW()-ROW($A$4)</f>
        <v>60</v>
      </c>
      <c r="B64" t="s">
        <v>69</v>
      </c>
      <c r="C64" s="6">
        <v>11</v>
      </c>
      <c r="D64" s="6">
        <v>0</v>
      </c>
      <c r="E64" s="6">
        <v>0</v>
      </c>
      <c r="F64" s="6">
        <v>0</v>
      </c>
      <c r="G64" s="6">
        <v>0</v>
      </c>
      <c r="H64" s="7">
        <v>22</v>
      </c>
      <c r="I64" s="8">
        <v>11</v>
      </c>
      <c r="J64" t="s">
        <v>1</v>
      </c>
    </row>
    <row r="65" spans="1:10" x14ac:dyDescent="0.35">
      <c r="A65" s="5">
        <f>ROW()-ROW($A$4)</f>
        <v>61</v>
      </c>
      <c r="B65" t="s">
        <v>68</v>
      </c>
      <c r="C65" s="6">
        <v>11</v>
      </c>
      <c r="D65" s="6">
        <v>0</v>
      </c>
      <c r="E65" s="6">
        <v>0</v>
      </c>
      <c r="F65" s="6">
        <v>0</v>
      </c>
      <c r="G65" s="6">
        <v>0</v>
      </c>
      <c r="H65" s="7">
        <v>22</v>
      </c>
      <c r="I65" s="8">
        <v>11</v>
      </c>
      <c r="J65" t="s">
        <v>1</v>
      </c>
    </row>
    <row r="66" spans="1:10" x14ac:dyDescent="0.35">
      <c r="A66" s="5">
        <f>ROW()-ROW($A$4)</f>
        <v>62</v>
      </c>
      <c r="B66" t="s">
        <v>70</v>
      </c>
      <c r="C66" s="6">
        <v>10</v>
      </c>
      <c r="D66" s="6">
        <v>0</v>
      </c>
      <c r="E66" s="6">
        <v>0</v>
      </c>
      <c r="F66" s="6">
        <v>0</v>
      </c>
      <c r="G66" s="6">
        <v>0</v>
      </c>
      <c r="H66" s="7">
        <v>20</v>
      </c>
      <c r="I66" s="8">
        <v>10</v>
      </c>
      <c r="J66" t="s">
        <v>1</v>
      </c>
    </row>
    <row r="67" spans="1:10" x14ac:dyDescent="0.35">
      <c r="A67" s="5">
        <f>ROW()-ROW($A$4)</f>
        <v>63</v>
      </c>
      <c r="B67" t="s">
        <v>133</v>
      </c>
      <c r="C67" s="6">
        <v>10</v>
      </c>
      <c r="D67" s="6">
        <v>0</v>
      </c>
      <c r="E67" s="6">
        <v>0</v>
      </c>
      <c r="F67" s="6">
        <v>0</v>
      </c>
      <c r="G67" s="6">
        <v>0</v>
      </c>
      <c r="H67" s="7">
        <v>20</v>
      </c>
      <c r="I67" s="8">
        <v>10</v>
      </c>
      <c r="J67" t="s">
        <v>47</v>
      </c>
    </row>
    <row r="68" spans="1:10" x14ac:dyDescent="0.35">
      <c r="A68" s="5">
        <f>ROW()-ROW($A$4)</f>
        <v>64</v>
      </c>
      <c r="B68" t="s">
        <v>134</v>
      </c>
      <c r="C68" s="6">
        <v>5</v>
      </c>
      <c r="D68" s="6">
        <v>0</v>
      </c>
      <c r="E68" s="6">
        <v>3</v>
      </c>
      <c r="F68" s="6">
        <v>24</v>
      </c>
      <c r="G68" s="6">
        <v>0</v>
      </c>
      <c r="H68" s="7">
        <v>17.5</v>
      </c>
      <c r="I68" s="8">
        <v>32</v>
      </c>
      <c r="J68" t="s">
        <v>47</v>
      </c>
    </row>
    <row r="69" spans="1:10" x14ac:dyDescent="0.35">
      <c r="A69" s="5">
        <f>ROW()-ROW($A$4)</f>
        <v>65</v>
      </c>
      <c r="B69" t="s">
        <v>71</v>
      </c>
      <c r="C69" s="6">
        <v>6</v>
      </c>
      <c r="D69" s="6">
        <v>0</v>
      </c>
      <c r="E69" s="6">
        <v>6</v>
      </c>
      <c r="F69" s="6">
        <v>6</v>
      </c>
      <c r="G69" s="6">
        <v>0</v>
      </c>
      <c r="H69" s="7">
        <v>16.5</v>
      </c>
      <c r="I69" s="8">
        <v>18</v>
      </c>
      <c r="J69" t="s">
        <v>1</v>
      </c>
    </row>
    <row r="70" spans="1:10" x14ac:dyDescent="0.35">
      <c r="A70" s="5">
        <f>ROW()-ROW($A$4)</f>
        <v>66</v>
      </c>
      <c r="B70" t="s">
        <v>35</v>
      </c>
      <c r="C70" s="6">
        <v>7</v>
      </c>
      <c r="D70" s="6">
        <v>0</v>
      </c>
      <c r="E70" s="6">
        <v>0</v>
      </c>
      <c r="F70" s="6">
        <v>9</v>
      </c>
      <c r="G70" s="6">
        <v>0</v>
      </c>
      <c r="H70" s="7">
        <v>16.25</v>
      </c>
      <c r="I70" s="8">
        <v>16</v>
      </c>
      <c r="J70" t="s">
        <v>1</v>
      </c>
    </row>
    <row r="71" spans="1:10" x14ac:dyDescent="0.35">
      <c r="A71" s="5">
        <f>ROW()-ROW($A$4)</f>
        <v>67</v>
      </c>
      <c r="B71" t="s">
        <v>72</v>
      </c>
      <c r="C71" s="6">
        <v>8</v>
      </c>
      <c r="D71" s="6">
        <v>0</v>
      </c>
      <c r="E71" s="6">
        <v>0</v>
      </c>
      <c r="F71" s="6">
        <v>0</v>
      </c>
      <c r="G71" s="6">
        <v>0</v>
      </c>
      <c r="H71" s="7">
        <v>16</v>
      </c>
      <c r="I71" s="8">
        <v>8</v>
      </c>
      <c r="J71" t="s">
        <v>1</v>
      </c>
    </row>
    <row r="72" spans="1:10" x14ac:dyDescent="0.35">
      <c r="A72" s="5">
        <f>ROW()-ROW($A$4)</f>
        <v>68</v>
      </c>
      <c r="B72" t="s">
        <v>135</v>
      </c>
      <c r="C72" s="6">
        <v>8</v>
      </c>
      <c r="D72" s="6">
        <v>0</v>
      </c>
      <c r="E72" s="6">
        <v>0</v>
      </c>
      <c r="F72" s="6">
        <v>0</v>
      </c>
      <c r="G72" s="6">
        <v>0</v>
      </c>
      <c r="H72" s="7">
        <v>16</v>
      </c>
      <c r="I72" s="8">
        <v>8</v>
      </c>
      <c r="J72" t="s">
        <v>47</v>
      </c>
    </row>
    <row r="73" spans="1:10" x14ac:dyDescent="0.35">
      <c r="A73" s="5">
        <f>ROW()-ROW($A$4)</f>
        <v>69</v>
      </c>
      <c r="B73" t="s">
        <v>136</v>
      </c>
      <c r="C73" s="6">
        <v>5</v>
      </c>
      <c r="D73" s="6">
        <v>1</v>
      </c>
      <c r="E73" s="6">
        <v>2</v>
      </c>
      <c r="F73" s="6">
        <v>14</v>
      </c>
      <c r="G73" s="6">
        <v>0</v>
      </c>
      <c r="H73" s="7">
        <v>15.5</v>
      </c>
      <c r="I73" s="8">
        <v>22</v>
      </c>
      <c r="J73" t="s">
        <v>47</v>
      </c>
    </row>
    <row r="74" spans="1:10" x14ac:dyDescent="0.35">
      <c r="A74" s="5">
        <f>ROW()-ROW($A$4)</f>
        <v>70</v>
      </c>
      <c r="B74" t="s">
        <v>73</v>
      </c>
      <c r="C74" s="6">
        <v>4</v>
      </c>
      <c r="D74" s="6">
        <v>0</v>
      </c>
      <c r="E74" s="6">
        <v>1</v>
      </c>
      <c r="F74" s="6">
        <v>27</v>
      </c>
      <c r="G74" s="6">
        <v>0</v>
      </c>
      <c r="H74" s="7">
        <v>15.25</v>
      </c>
      <c r="I74" s="8">
        <v>32</v>
      </c>
      <c r="J74" t="s">
        <v>1</v>
      </c>
    </row>
    <row r="75" spans="1:10" x14ac:dyDescent="0.35">
      <c r="A75" s="5">
        <f>ROW()-ROW($A$4)</f>
        <v>71</v>
      </c>
      <c r="B75" t="s">
        <v>74</v>
      </c>
      <c r="C75" s="6">
        <v>7</v>
      </c>
      <c r="D75" s="6">
        <v>0</v>
      </c>
      <c r="E75" s="6">
        <v>0</v>
      </c>
      <c r="F75" s="6">
        <v>1</v>
      </c>
      <c r="G75" s="6">
        <v>0</v>
      </c>
      <c r="H75" s="7">
        <v>14.25</v>
      </c>
      <c r="I75" s="8">
        <v>8</v>
      </c>
      <c r="J75" t="s">
        <v>1</v>
      </c>
    </row>
    <row r="76" spans="1:10" x14ac:dyDescent="0.35">
      <c r="A76" s="5">
        <f>ROW()-ROW($A$4)</f>
        <v>72</v>
      </c>
      <c r="B76" t="s">
        <v>137</v>
      </c>
      <c r="C76" s="6">
        <v>6</v>
      </c>
      <c r="D76" s="6">
        <v>1</v>
      </c>
      <c r="E76" s="6">
        <v>1</v>
      </c>
      <c r="F76" s="6">
        <v>0</v>
      </c>
      <c r="G76" s="6">
        <v>0</v>
      </c>
      <c r="H76" s="7">
        <v>13.5</v>
      </c>
      <c r="I76" s="8">
        <v>8</v>
      </c>
      <c r="J76" t="s">
        <v>47</v>
      </c>
    </row>
    <row r="77" spans="1:10" x14ac:dyDescent="0.35">
      <c r="A77" s="5">
        <f>ROW()-ROW($A$4)</f>
        <v>73</v>
      </c>
      <c r="B77" t="s">
        <v>75</v>
      </c>
      <c r="C77" s="6">
        <v>6</v>
      </c>
      <c r="D77" s="6">
        <v>0</v>
      </c>
      <c r="E77" s="6">
        <v>0</v>
      </c>
      <c r="F77" s="6">
        <v>0</v>
      </c>
      <c r="G77" s="6">
        <v>0</v>
      </c>
      <c r="H77" s="7">
        <v>12</v>
      </c>
      <c r="I77" s="8">
        <v>6</v>
      </c>
      <c r="J77" t="s">
        <v>1</v>
      </c>
    </row>
    <row r="78" spans="1:10" x14ac:dyDescent="0.35">
      <c r="A78" s="5">
        <f>ROW()-ROW($A$4)</f>
        <v>74</v>
      </c>
      <c r="B78" t="s">
        <v>76</v>
      </c>
      <c r="C78" s="6">
        <v>6</v>
      </c>
      <c r="D78" s="6">
        <v>0</v>
      </c>
      <c r="E78" s="6">
        <v>0</v>
      </c>
      <c r="F78" s="6">
        <v>0</v>
      </c>
      <c r="G78" s="6">
        <v>0</v>
      </c>
      <c r="H78" s="7">
        <v>12</v>
      </c>
      <c r="I78" s="8">
        <v>6</v>
      </c>
      <c r="J78" t="s">
        <v>1</v>
      </c>
    </row>
    <row r="79" spans="1:10" x14ac:dyDescent="0.35">
      <c r="A79" s="5">
        <f>ROW()-ROW($A$4)</f>
        <v>75</v>
      </c>
      <c r="B79" t="s">
        <v>77</v>
      </c>
      <c r="C79" s="6">
        <v>6</v>
      </c>
      <c r="D79" s="6">
        <v>0</v>
      </c>
      <c r="E79" s="6">
        <v>0</v>
      </c>
      <c r="F79" s="6">
        <v>0</v>
      </c>
      <c r="G79" s="6">
        <v>0</v>
      </c>
      <c r="H79" s="7">
        <v>12</v>
      </c>
      <c r="I79" s="8">
        <v>6</v>
      </c>
      <c r="J79" t="s">
        <v>1</v>
      </c>
    </row>
    <row r="80" spans="1:10" x14ac:dyDescent="0.35">
      <c r="A80" s="5">
        <f>ROW()-ROW($A$4)</f>
        <v>76</v>
      </c>
      <c r="B80" t="s">
        <v>25</v>
      </c>
      <c r="C80" s="6">
        <v>5</v>
      </c>
      <c r="D80" s="6">
        <v>0</v>
      </c>
      <c r="E80" s="6">
        <v>0</v>
      </c>
      <c r="F80" s="6">
        <v>7</v>
      </c>
      <c r="G80" s="6">
        <v>0</v>
      </c>
      <c r="H80" s="7">
        <v>11.75</v>
      </c>
      <c r="I80" s="8">
        <v>12</v>
      </c>
      <c r="J80" t="s">
        <v>1</v>
      </c>
    </row>
    <row r="81" spans="1:10" x14ac:dyDescent="0.35">
      <c r="A81" s="5">
        <f>ROW()-ROW($A$4)</f>
        <v>77</v>
      </c>
      <c r="B81" t="s">
        <v>138</v>
      </c>
      <c r="C81" s="6">
        <v>4</v>
      </c>
      <c r="D81" s="6">
        <v>0</v>
      </c>
      <c r="E81" s="6">
        <v>2</v>
      </c>
      <c r="F81" s="6">
        <v>7</v>
      </c>
      <c r="G81" s="6">
        <v>0</v>
      </c>
      <c r="H81" s="7">
        <v>10.75</v>
      </c>
      <c r="I81" s="8">
        <v>13</v>
      </c>
      <c r="J81" t="s">
        <v>47</v>
      </c>
    </row>
    <row r="82" spans="1:10" x14ac:dyDescent="0.35">
      <c r="A82" s="5">
        <f>ROW()-ROW($A$4)</f>
        <v>78</v>
      </c>
      <c r="B82" t="s">
        <v>78</v>
      </c>
      <c r="C82" s="6">
        <v>5</v>
      </c>
      <c r="D82" s="6">
        <v>0</v>
      </c>
      <c r="E82" s="6">
        <v>0</v>
      </c>
      <c r="F82" s="6">
        <v>0</v>
      </c>
      <c r="G82" s="6">
        <v>0</v>
      </c>
      <c r="H82" s="7">
        <v>10</v>
      </c>
      <c r="I82" s="8">
        <v>5</v>
      </c>
      <c r="J82" t="s">
        <v>1</v>
      </c>
    </row>
    <row r="83" spans="1:10" x14ac:dyDescent="0.35">
      <c r="A83" s="5">
        <f>ROW()-ROW($A$4)</f>
        <v>79</v>
      </c>
      <c r="B83" t="s">
        <v>34</v>
      </c>
      <c r="C83" s="6">
        <v>5</v>
      </c>
      <c r="D83" s="6">
        <v>0</v>
      </c>
      <c r="E83" s="6">
        <v>0</v>
      </c>
      <c r="F83" s="6">
        <v>0</v>
      </c>
      <c r="G83" s="6">
        <v>0</v>
      </c>
      <c r="H83" s="7">
        <v>10</v>
      </c>
      <c r="I83" s="8">
        <v>5</v>
      </c>
      <c r="J83" t="s">
        <v>1</v>
      </c>
    </row>
    <row r="84" spans="1:10" x14ac:dyDescent="0.35">
      <c r="A84" s="5">
        <f>ROW()-ROW($A$4)</f>
        <v>80</v>
      </c>
      <c r="B84" t="s">
        <v>79</v>
      </c>
      <c r="C84" s="6">
        <v>5</v>
      </c>
      <c r="D84" s="6">
        <v>0</v>
      </c>
      <c r="E84" s="6">
        <v>0</v>
      </c>
      <c r="F84" s="6">
        <v>0</v>
      </c>
      <c r="G84" s="6">
        <v>0</v>
      </c>
      <c r="H84" s="7">
        <v>10</v>
      </c>
      <c r="I84" s="8">
        <v>5</v>
      </c>
      <c r="J84" t="s">
        <v>1</v>
      </c>
    </row>
    <row r="85" spans="1:10" x14ac:dyDescent="0.35">
      <c r="A85" s="5">
        <f>ROW()-ROW($A$4)</f>
        <v>81</v>
      </c>
      <c r="B85" t="s">
        <v>139</v>
      </c>
      <c r="C85" s="6">
        <v>0</v>
      </c>
      <c r="D85" s="6">
        <v>10</v>
      </c>
      <c r="E85" s="6">
        <v>0</v>
      </c>
      <c r="F85" s="6">
        <v>0</v>
      </c>
      <c r="G85" s="6">
        <v>0</v>
      </c>
      <c r="H85" s="7">
        <v>10</v>
      </c>
      <c r="I85" s="8">
        <v>10</v>
      </c>
      <c r="J85" t="s">
        <v>47</v>
      </c>
    </row>
    <row r="86" spans="1:10" x14ac:dyDescent="0.35">
      <c r="A86" s="5">
        <f>ROW()-ROW($A$4)</f>
        <v>82</v>
      </c>
      <c r="B86" t="s">
        <v>80</v>
      </c>
      <c r="C86" s="6">
        <v>4</v>
      </c>
      <c r="D86" s="6">
        <v>0</v>
      </c>
      <c r="E86" s="6">
        <v>2</v>
      </c>
      <c r="F86" s="6">
        <v>0</v>
      </c>
      <c r="G86" s="6">
        <v>0</v>
      </c>
      <c r="H86" s="7">
        <v>9</v>
      </c>
      <c r="I86" s="8">
        <v>6</v>
      </c>
      <c r="J86" t="s">
        <v>1</v>
      </c>
    </row>
    <row r="87" spans="1:10" x14ac:dyDescent="0.35">
      <c r="A87" s="5">
        <f>ROW()-ROW($A$4)</f>
        <v>83</v>
      </c>
      <c r="B87" t="s">
        <v>140</v>
      </c>
      <c r="C87" s="6">
        <v>0</v>
      </c>
      <c r="D87" s="6">
        <v>0</v>
      </c>
      <c r="E87" s="6">
        <v>10</v>
      </c>
      <c r="F87" s="6">
        <v>15</v>
      </c>
      <c r="G87" s="6">
        <v>0</v>
      </c>
      <c r="H87" s="7">
        <v>8.75</v>
      </c>
      <c r="I87" s="8">
        <v>25</v>
      </c>
      <c r="J87" t="s">
        <v>47</v>
      </c>
    </row>
    <row r="88" spans="1:10" x14ac:dyDescent="0.35">
      <c r="A88" s="5">
        <f>ROW()-ROW($A$4)</f>
        <v>84</v>
      </c>
      <c r="B88" t="s">
        <v>81</v>
      </c>
      <c r="C88" s="6">
        <v>3</v>
      </c>
      <c r="D88" s="6">
        <v>0</v>
      </c>
      <c r="E88" s="6">
        <v>0</v>
      </c>
      <c r="F88" s="6">
        <v>10</v>
      </c>
      <c r="G88" s="6">
        <v>0</v>
      </c>
      <c r="H88" s="7">
        <v>8.5</v>
      </c>
      <c r="I88" s="8">
        <v>13</v>
      </c>
      <c r="J88" t="s">
        <v>1</v>
      </c>
    </row>
    <row r="89" spans="1:10" x14ac:dyDescent="0.35">
      <c r="A89" s="5">
        <f>ROW()-ROW($A$4)</f>
        <v>85</v>
      </c>
      <c r="B89" t="s">
        <v>141</v>
      </c>
      <c r="C89" s="6">
        <v>3</v>
      </c>
      <c r="D89" s="6">
        <v>0</v>
      </c>
      <c r="E89" s="6">
        <v>5</v>
      </c>
      <c r="F89" s="6">
        <v>0</v>
      </c>
      <c r="G89" s="6">
        <v>0</v>
      </c>
      <c r="H89" s="7">
        <v>8.5</v>
      </c>
      <c r="I89" s="8">
        <v>8</v>
      </c>
      <c r="J89" t="s">
        <v>47</v>
      </c>
    </row>
    <row r="90" spans="1:10" x14ac:dyDescent="0.35">
      <c r="A90" s="5">
        <f>ROW()-ROW($A$4)</f>
        <v>86</v>
      </c>
      <c r="B90" t="s">
        <v>82</v>
      </c>
      <c r="C90" s="6">
        <v>4</v>
      </c>
      <c r="D90" s="6">
        <v>0</v>
      </c>
      <c r="E90" s="6">
        <v>0</v>
      </c>
      <c r="F90" s="6">
        <v>0</v>
      </c>
      <c r="G90" s="6">
        <v>0</v>
      </c>
      <c r="H90" s="7">
        <v>8</v>
      </c>
      <c r="I90" s="8">
        <v>4</v>
      </c>
      <c r="J90" t="s">
        <v>1</v>
      </c>
    </row>
    <row r="91" spans="1:10" x14ac:dyDescent="0.35">
      <c r="A91" s="5">
        <f>ROW()-ROW($A$4)</f>
        <v>87</v>
      </c>
      <c r="B91" t="s">
        <v>83</v>
      </c>
      <c r="C91" s="6">
        <v>4</v>
      </c>
      <c r="D91" s="6">
        <v>0</v>
      </c>
      <c r="E91" s="6">
        <v>0</v>
      </c>
      <c r="F91" s="6">
        <v>0</v>
      </c>
      <c r="G91" s="6">
        <v>0</v>
      </c>
      <c r="H91" s="7">
        <v>8</v>
      </c>
      <c r="I91" s="8">
        <v>4</v>
      </c>
      <c r="J91" t="s">
        <v>1</v>
      </c>
    </row>
    <row r="92" spans="1:10" x14ac:dyDescent="0.35">
      <c r="A92" s="5">
        <f>ROW()-ROW($A$4)</f>
        <v>88</v>
      </c>
      <c r="B92" t="s">
        <v>27</v>
      </c>
      <c r="C92" s="6">
        <v>3</v>
      </c>
      <c r="D92" s="6">
        <v>0</v>
      </c>
      <c r="E92" s="6">
        <v>1</v>
      </c>
      <c r="F92" s="6">
        <v>6</v>
      </c>
      <c r="G92" s="6">
        <v>0</v>
      </c>
      <c r="H92" s="7">
        <v>8</v>
      </c>
      <c r="I92" s="8">
        <v>10</v>
      </c>
      <c r="J92" t="s">
        <v>1</v>
      </c>
    </row>
    <row r="93" spans="1:10" x14ac:dyDescent="0.35">
      <c r="A93" s="5">
        <f>ROW()-ROW($A$4)</f>
        <v>89</v>
      </c>
      <c r="B93" t="s">
        <v>30</v>
      </c>
      <c r="C93" s="6">
        <v>3</v>
      </c>
      <c r="D93" s="6">
        <v>2</v>
      </c>
      <c r="E93" s="6">
        <v>0</v>
      </c>
      <c r="F93" s="6">
        <v>0</v>
      </c>
      <c r="G93" s="6">
        <v>0</v>
      </c>
      <c r="H93" s="7">
        <v>8</v>
      </c>
      <c r="I93" s="8">
        <v>5</v>
      </c>
      <c r="J93" t="s">
        <v>1</v>
      </c>
    </row>
    <row r="94" spans="1:10" x14ac:dyDescent="0.35">
      <c r="A94" s="5">
        <f>ROW()-ROW($A$4)</f>
        <v>90</v>
      </c>
      <c r="B94" t="s">
        <v>84</v>
      </c>
      <c r="C94" s="6">
        <v>4</v>
      </c>
      <c r="D94" s="6">
        <v>0</v>
      </c>
      <c r="E94" s="6">
        <v>0</v>
      </c>
      <c r="F94" s="6">
        <v>0</v>
      </c>
      <c r="G94" s="6">
        <v>0</v>
      </c>
      <c r="H94" s="7">
        <v>8</v>
      </c>
      <c r="I94" s="8">
        <v>4</v>
      </c>
      <c r="J94" t="s">
        <v>1</v>
      </c>
    </row>
    <row r="95" spans="1:10" x14ac:dyDescent="0.35">
      <c r="A95" s="5">
        <f>ROW()-ROW($A$4)</f>
        <v>91</v>
      </c>
      <c r="B95" t="s">
        <v>85</v>
      </c>
      <c r="C95" s="6">
        <v>4</v>
      </c>
      <c r="D95" s="6">
        <v>0</v>
      </c>
      <c r="E95" s="6">
        <v>0</v>
      </c>
      <c r="F95" s="6">
        <v>0</v>
      </c>
      <c r="G95" s="6">
        <v>0</v>
      </c>
      <c r="H95" s="7">
        <v>8</v>
      </c>
      <c r="I95" s="8">
        <v>4</v>
      </c>
      <c r="J95" t="s">
        <v>1</v>
      </c>
    </row>
    <row r="96" spans="1:10" x14ac:dyDescent="0.35">
      <c r="A96" s="5">
        <f>ROW()-ROW($A$4)</f>
        <v>92</v>
      </c>
      <c r="B96" t="s">
        <v>86</v>
      </c>
      <c r="C96" s="6">
        <v>4</v>
      </c>
      <c r="D96" s="6">
        <v>0</v>
      </c>
      <c r="E96" s="6">
        <v>0</v>
      </c>
      <c r="F96" s="6">
        <v>0</v>
      </c>
      <c r="G96" s="6">
        <v>0</v>
      </c>
      <c r="H96" s="7">
        <v>8</v>
      </c>
      <c r="I96" s="8">
        <v>4</v>
      </c>
      <c r="J96" t="s">
        <v>1</v>
      </c>
    </row>
    <row r="97" spans="1:10" x14ac:dyDescent="0.35">
      <c r="A97" s="5">
        <f>ROW()-ROW($A$4)</f>
        <v>93</v>
      </c>
      <c r="B97" t="s">
        <v>142</v>
      </c>
      <c r="C97" s="6">
        <v>4</v>
      </c>
      <c r="D97" s="6">
        <v>0</v>
      </c>
      <c r="E97" s="6">
        <v>0</v>
      </c>
      <c r="F97" s="6">
        <v>0</v>
      </c>
      <c r="G97" s="6">
        <v>0</v>
      </c>
      <c r="H97" s="7">
        <v>8</v>
      </c>
      <c r="I97" s="8">
        <v>4</v>
      </c>
      <c r="J97" t="s">
        <v>47</v>
      </c>
    </row>
    <row r="98" spans="1:10" x14ac:dyDescent="0.35">
      <c r="A98" s="5">
        <f>ROW()-ROW($A$4)</f>
        <v>94</v>
      </c>
      <c r="B98" t="s">
        <v>143</v>
      </c>
      <c r="C98" s="6">
        <v>4</v>
      </c>
      <c r="D98" s="6">
        <v>0</v>
      </c>
      <c r="E98" s="6">
        <v>0</v>
      </c>
      <c r="F98" s="6">
        <v>0</v>
      </c>
      <c r="G98" s="6">
        <v>0</v>
      </c>
      <c r="H98" s="7">
        <v>8</v>
      </c>
      <c r="I98" s="8">
        <v>4</v>
      </c>
      <c r="J98" t="s">
        <v>47</v>
      </c>
    </row>
    <row r="99" spans="1:10" x14ac:dyDescent="0.35">
      <c r="A99" s="5">
        <f>ROW()-ROW($A$4)</f>
        <v>95</v>
      </c>
      <c r="B99" t="s">
        <v>144</v>
      </c>
      <c r="C99" s="6">
        <v>2</v>
      </c>
      <c r="D99" s="6">
        <v>2</v>
      </c>
      <c r="E99" s="6">
        <v>1</v>
      </c>
      <c r="F99" s="6">
        <v>5</v>
      </c>
      <c r="G99" s="6">
        <v>0</v>
      </c>
      <c r="H99" s="7">
        <v>7.75</v>
      </c>
      <c r="I99" s="8">
        <v>10</v>
      </c>
      <c r="J99" t="s">
        <v>47</v>
      </c>
    </row>
    <row r="100" spans="1:10" x14ac:dyDescent="0.35">
      <c r="A100" s="5">
        <f>ROW()-ROW($A$4)</f>
        <v>96</v>
      </c>
      <c r="B100" t="s">
        <v>145</v>
      </c>
      <c r="C100" s="6">
        <v>3</v>
      </c>
      <c r="D100" s="6">
        <v>0</v>
      </c>
      <c r="E100" s="6">
        <v>1</v>
      </c>
      <c r="F100" s="6">
        <v>3</v>
      </c>
      <c r="G100" s="6">
        <v>0</v>
      </c>
      <c r="H100" s="7">
        <v>7.25</v>
      </c>
      <c r="I100" s="8">
        <v>7</v>
      </c>
      <c r="J100" t="s">
        <v>47</v>
      </c>
    </row>
    <row r="101" spans="1:10" x14ac:dyDescent="0.35">
      <c r="A101" s="5">
        <f>ROW()-ROW($A$4)</f>
        <v>97</v>
      </c>
      <c r="B101" t="s">
        <v>28</v>
      </c>
      <c r="C101" s="6">
        <v>3</v>
      </c>
      <c r="D101" s="6">
        <v>0</v>
      </c>
      <c r="E101" s="6">
        <v>0</v>
      </c>
      <c r="F101" s="6">
        <v>4</v>
      </c>
      <c r="G101" s="6">
        <v>0</v>
      </c>
      <c r="H101" s="7">
        <v>7</v>
      </c>
      <c r="I101" s="8">
        <v>7</v>
      </c>
      <c r="J101" t="s">
        <v>1</v>
      </c>
    </row>
    <row r="102" spans="1:10" x14ac:dyDescent="0.35">
      <c r="A102" s="5">
        <f>ROW()-ROW($A$4)</f>
        <v>98</v>
      </c>
      <c r="B102" t="s">
        <v>146</v>
      </c>
      <c r="C102" s="6">
        <v>2</v>
      </c>
      <c r="D102" s="6">
        <v>2</v>
      </c>
      <c r="E102" s="6">
        <v>0</v>
      </c>
      <c r="F102" s="6">
        <v>4</v>
      </c>
      <c r="G102" s="6">
        <v>0</v>
      </c>
      <c r="H102" s="7">
        <v>7</v>
      </c>
      <c r="I102" s="8">
        <v>8</v>
      </c>
      <c r="J102" t="s">
        <v>47</v>
      </c>
    </row>
    <row r="103" spans="1:10" x14ac:dyDescent="0.35">
      <c r="A103" s="5">
        <f>ROW()-ROW($A$4)</f>
        <v>99</v>
      </c>
      <c r="B103" t="s">
        <v>147</v>
      </c>
      <c r="C103" s="6">
        <v>3</v>
      </c>
      <c r="D103" s="6">
        <v>1</v>
      </c>
      <c r="E103" s="6">
        <v>0</v>
      </c>
      <c r="F103" s="6">
        <v>0</v>
      </c>
      <c r="G103" s="6">
        <v>0</v>
      </c>
      <c r="H103" s="7">
        <v>7</v>
      </c>
      <c r="I103" s="8">
        <v>4</v>
      </c>
      <c r="J103" t="s">
        <v>47</v>
      </c>
    </row>
    <row r="104" spans="1:10" x14ac:dyDescent="0.35">
      <c r="A104" s="5">
        <f>ROW()-ROW($A$4)</f>
        <v>100</v>
      </c>
      <c r="B104" t="s">
        <v>154</v>
      </c>
      <c r="C104" s="6">
        <v>3</v>
      </c>
      <c r="D104" s="6">
        <v>0</v>
      </c>
      <c r="E104" s="6">
        <v>0</v>
      </c>
      <c r="F104" s="6">
        <v>3</v>
      </c>
      <c r="G104" s="6">
        <v>0</v>
      </c>
      <c r="H104" s="7">
        <v>6.75</v>
      </c>
      <c r="I104" s="8">
        <v>6</v>
      </c>
      <c r="J104" t="s">
        <v>47</v>
      </c>
    </row>
    <row r="105" spans="1:10" x14ac:dyDescent="0.35">
      <c r="A105" s="5">
        <f>ROW()-ROW($A$4)</f>
        <v>101</v>
      </c>
      <c r="B105" t="s">
        <v>87</v>
      </c>
      <c r="C105" s="6">
        <v>2</v>
      </c>
      <c r="D105" s="6">
        <v>0</v>
      </c>
      <c r="E105" s="6">
        <v>1</v>
      </c>
      <c r="F105" s="6">
        <v>8</v>
      </c>
      <c r="G105" s="6">
        <v>0</v>
      </c>
      <c r="H105" s="7">
        <v>6.5</v>
      </c>
      <c r="I105" s="8">
        <v>11</v>
      </c>
      <c r="J105" t="s">
        <v>1</v>
      </c>
    </row>
    <row r="106" spans="1:10" x14ac:dyDescent="0.35">
      <c r="A106" s="5">
        <f>ROW()-ROW($A$4)</f>
        <v>102</v>
      </c>
      <c r="B106" t="s">
        <v>88</v>
      </c>
      <c r="C106" s="6">
        <v>1</v>
      </c>
      <c r="D106" s="6">
        <v>0</v>
      </c>
      <c r="E106" s="6">
        <v>3</v>
      </c>
      <c r="F106" s="6">
        <v>12</v>
      </c>
      <c r="G106" s="6">
        <v>0</v>
      </c>
      <c r="H106" s="7">
        <v>6.5</v>
      </c>
      <c r="I106" s="8">
        <v>16</v>
      </c>
      <c r="J106" t="s">
        <v>1</v>
      </c>
    </row>
    <row r="107" spans="1:10" x14ac:dyDescent="0.35">
      <c r="A107" s="5">
        <f>ROW()-ROW($A$4)</f>
        <v>103</v>
      </c>
      <c r="B107" t="s">
        <v>89</v>
      </c>
      <c r="C107" s="6">
        <v>3</v>
      </c>
      <c r="D107" s="6">
        <v>0</v>
      </c>
      <c r="E107" s="6">
        <v>0</v>
      </c>
      <c r="F107" s="6">
        <v>1</v>
      </c>
      <c r="G107" s="6">
        <v>0</v>
      </c>
      <c r="H107" s="7">
        <v>6.25</v>
      </c>
      <c r="I107" s="8">
        <v>4</v>
      </c>
      <c r="J107" t="s">
        <v>1</v>
      </c>
    </row>
    <row r="108" spans="1:10" x14ac:dyDescent="0.35">
      <c r="A108" s="5">
        <f>ROW()-ROW($A$4)</f>
        <v>104</v>
      </c>
      <c r="B108" t="s">
        <v>155</v>
      </c>
      <c r="C108" s="6">
        <v>3</v>
      </c>
      <c r="D108" s="6">
        <v>0</v>
      </c>
      <c r="E108" s="6">
        <v>0</v>
      </c>
      <c r="F108" s="6">
        <v>1</v>
      </c>
      <c r="G108" s="6">
        <v>0</v>
      </c>
      <c r="H108" s="7">
        <v>6.25</v>
      </c>
      <c r="I108" s="8">
        <v>4</v>
      </c>
      <c r="J108" t="s">
        <v>47</v>
      </c>
    </row>
    <row r="109" spans="1:10" x14ac:dyDescent="0.35">
      <c r="A109" s="5">
        <f>ROW()-ROW($A$4)</f>
        <v>105</v>
      </c>
      <c r="B109" t="s">
        <v>92</v>
      </c>
      <c r="C109" s="6">
        <v>3</v>
      </c>
      <c r="D109" s="6">
        <v>0</v>
      </c>
      <c r="E109" s="6">
        <v>0</v>
      </c>
      <c r="F109" s="6">
        <v>0</v>
      </c>
      <c r="G109" s="6">
        <v>0</v>
      </c>
      <c r="H109" s="7">
        <v>6</v>
      </c>
      <c r="I109" s="8">
        <v>3</v>
      </c>
      <c r="J109" t="s">
        <v>1</v>
      </c>
    </row>
    <row r="110" spans="1:10" x14ac:dyDescent="0.35">
      <c r="A110" s="5">
        <f>ROW()-ROW($A$4)</f>
        <v>106</v>
      </c>
      <c r="B110" t="s">
        <v>31</v>
      </c>
      <c r="C110" s="6">
        <v>3</v>
      </c>
      <c r="D110" s="6">
        <v>0</v>
      </c>
      <c r="E110" s="6">
        <v>0</v>
      </c>
      <c r="F110" s="6">
        <v>0</v>
      </c>
      <c r="G110" s="6">
        <v>0</v>
      </c>
      <c r="H110" s="7">
        <v>6</v>
      </c>
      <c r="I110" s="8">
        <v>3</v>
      </c>
      <c r="J110" t="s">
        <v>1</v>
      </c>
    </row>
    <row r="111" spans="1:10" x14ac:dyDescent="0.35">
      <c r="A111" s="5">
        <f>ROW()-ROW($A$4)</f>
        <v>107</v>
      </c>
      <c r="B111" t="s">
        <v>90</v>
      </c>
      <c r="C111" s="6">
        <v>3</v>
      </c>
      <c r="D111" s="6">
        <v>0</v>
      </c>
      <c r="E111" s="6">
        <v>0</v>
      </c>
      <c r="F111" s="6">
        <v>0</v>
      </c>
      <c r="G111" s="6">
        <v>0</v>
      </c>
      <c r="H111" s="7">
        <v>6</v>
      </c>
      <c r="I111" s="8">
        <v>3</v>
      </c>
      <c r="J111" t="s">
        <v>1</v>
      </c>
    </row>
    <row r="112" spans="1:10" x14ac:dyDescent="0.35">
      <c r="A112" s="5">
        <f>ROW()-ROW($A$4)</f>
        <v>108</v>
      </c>
      <c r="B112" t="s">
        <v>91</v>
      </c>
      <c r="C112" s="6">
        <v>3</v>
      </c>
      <c r="D112" s="6">
        <v>0</v>
      </c>
      <c r="E112" s="6">
        <v>0</v>
      </c>
      <c r="F112" s="6">
        <v>0</v>
      </c>
      <c r="G112" s="6">
        <v>0</v>
      </c>
      <c r="H112" s="7">
        <v>6</v>
      </c>
      <c r="I112" s="8">
        <v>3</v>
      </c>
      <c r="J112" t="s">
        <v>1</v>
      </c>
    </row>
    <row r="113" spans="1:10" x14ac:dyDescent="0.35">
      <c r="A113" s="5">
        <f>ROW()-ROW($A$4)</f>
        <v>109</v>
      </c>
      <c r="B113" t="s">
        <v>148</v>
      </c>
      <c r="C113" s="6">
        <v>3</v>
      </c>
      <c r="D113" s="6">
        <v>0</v>
      </c>
      <c r="E113" s="6">
        <v>0</v>
      </c>
      <c r="F113" s="6">
        <v>0</v>
      </c>
      <c r="G113" s="6">
        <v>0</v>
      </c>
      <c r="H113" s="7">
        <v>6</v>
      </c>
      <c r="I113" s="8">
        <v>3</v>
      </c>
      <c r="J113" t="s">
        <v>47</v>
      </c>
    </row>
    <row r="114" spans="1:10" x14ac:dyDescent="0.35">
      <c r="A114" s="5">
        <f>ROW()-ROW($A$4)</f>
        <v>110</v>
      </c>
      <c r="B114" t="s">
        <v>149</v>
      </c>
      <c r="C114" s="6">
        <v>3</v>
      </c>
      <c r="D114" s="6">
        <v>0</v>
      </c>
      <c r="E114" s="6">
        <v>0</v>
      </c>
      <c r="F114" s="6">
        <v>0</v>
      </c>
      <c r="G114" s="6">
        <v>0</v>
      </c>
      <c r="H114" s="7">
        <v>6</v>
      </c>
      <c r="I114" s="8">
        <v>3</v>
      </c>
      <c r="J114" t="s">
        <v>47</v>
      </c>
    </row>
    <row r="115" spans="1:10" x14ac:dyDescent="0.35">
      <c r="A115" s="5">
        <f>ROW()-ROW($A$4)</f>
        <v>111</v>
      </c>
      <c r="B115" t="s">
        <v>150</v>
      </c>
      <c r="C115" s="6">
        <v>3</v>
      </c>
      <c r="D115" s="6">
        <v>0</v>
      </c>
      <c r="E115" s="6">
        <v>0</v>
      </c>
      <c r="F115" s="6">
        <v>0</v>
      </c>
      <c r="G115" s="6">
        <v>0</v>
      </c>
      <c r="H115" s="7">
        <v>6</v>
      </c>
      <c r="I115" s="8">
        <v>3</v>
      </c>
      <c r="J115" t="s">
        <v>47</v>
      </c>
    </row>
    <row r="116" spans="1:10" x14ac:dyDescent="0.35">
      <c r="A116" s="5">
        <f>ROW()-ROW($A$4)</f>
        <v>112</v>
      </c>
      <c r="B116" t="s">
        <v>151</v>
      </c>
      <c r="C116" s="6">
        <v>3</v>
      </c>
      <c r="D116" s="6">
        <v>0</v>
      </c>
      <c r="E116" s="6">
        <v>0</v>
      </c>
      <c r="F116" s="6">
        <v>0</v>
      </c>
      <c r="G116" s="6">
        <v>0</v>
      </c>
      <c r="H116" s="7">
        <v>6</v>
      </c>
      <c r="I116" s="8">
        <v>3</v>
      </c>
      <c r="J116" t="s">
        <v>47</v>
      </c>
    </row>
    <row r="117" spans="1:10" x14ac:dyDescent="0.35">
      <c r="A117" s="5">
        <f>ROW()-ROW($A$4)</f>
        <v>113</v>
      </c>
      <c r="B117" t="s">
        <v>152</v>
      </c>
      <c r="C117" s="6">
        <v>1</v>
      </c>
      <c r="D117" s="6">
        <v>0</v>
      </c>
      <c r="E117" s="6">
        <v>1</v>
      </c>
      <c r="F117" s="6">
        <v>13</v>
      </c>
      <c r="G117" s="6">
        <v>0</v>
      </c>
      <c r="H117" s="7">
        <v>5.75</v>
      </c>
      <c r="I117" s="8">
        <v>15</v>
      </c>
      <c r="J117" t="s">
        <v>47</v>
      </c>
    </row>
    <row r="118" spans="1:10" x14ac:dyDescent="0.35">
      <c r="A118" s="5">
        <f>ROW()-ROW($A$4)</f>
        <v>114</v>
      </c>
      <c r="B118" t="s">
        <v>33</v>
      </c>
      <c r="C118" s="6">
        <v>0</v>
      </c>
      <c r="D118" s="6">
        <v>0</v>
      </c>
      <c r="E118" s="6">
        <v>0</v>
      </c>
      <c r="F118" s="6">
        <v>20</v>
      </c>
      <c r="G118" s="6">
        <v>0</v>
      </c>
      <c r="H118" s="7">
        <v>5</v>
      </c>
      <c r="I118" s="8">
        <v>20</v>
      </c>
      <c r="J118" t="s">
        <v>1</v>
      </c>
    </row>
    <row r="119" spans="1:10" x14ac:dyDescent="0.35">
      <c r="A119" s="5">
        <f>ROW()-ROW($A$4)</f>
        <v>115</v>
      </c>
      <c r="B119" t="s">
        <v>93</v>
      </c>
      <c r="C119" s="6">
        <v>0</v>
      </c>
      <c r="D119" s="6">
        <v>0</v>
      </c>
      <c r="E119" s="6">
        <v>8</v>
      </c>
      <c r="F119" s="6">
        <v>4</v>
      </c>
      <c r="G119" s="6">
        <v>0</v>
      </c>
      <c r="H119" s="7">
        <v>5</v>
      </c>
      <c r="I119" s="8">
        <v>12</v>
      </c>
      <c r="J119" t="s">
        <v>1</v>
      </c>
    </row>
    <row r="120" spans="1:10" x14ac:dyDescent="0.35">
      <c r="A120" s="5">
        <f>ROW()-ROW($A$4)</f>
        <v>116</v>
      </c>
      <c r="B120" t="s">
        <v>153</v>
      </c>
      <c r="C120" s="6">
        <v>1</v>
      </c>
      <c r="D120" s="6">
        <v>1</v>
      </c>
      <c r="E120" s="6">
        <v>2</v>
      </c>
      <c r="F120" s="6">
        <v>2</v>
      </c>
      <c r="G120" s="6">
        <v>1</v>
      </c>
      <c r="H120" s="7">
        <v>4.5999999999999996</v>
      </c>
      <c r="I120" s="8">
        <v>7</v>
      </c>
      <c r="J120" t="s">
        <v>47</v>
      </c>
    </row>
    <row r="121" spans="1:10" x14ac:dyDescent="0.35">
      <c r="A121" s="5">
        <f>ROW()-ROW($A$4)</f>
        <v>117</v>
      </c>
      <c r="B121" t="s">
        <v>94</v>
      </c>
      <c r="C121" s="6">
        <v>0</v>
      </c>
      <c r="D121" s="6">
        <v>0</v>
      </c>
      <c r="E121" s="6">
        <v>0</v>
      </c>
      <c r="F121" s="6">
        <v>17</v>
      </c>
      <c r="G121" s="6">
        <v>0</v>
      </c>
      <c r="H121" s="7">
        <v>4.25</v>
      </c>
      <c r="I121" s="8">
        <v>17</v>
      </c>
      <c r="J121" t="s">
        <v>1</v>
      </c>
    </row>
    <row r="122" spans="1:10" x14ac:dyDescent="0.35">
      <c r="A122" s="5">
        <f>ROW()-ROW($A$4)</f>
        <v>118</v>
      </c>
      <c r="B122" t="s">
        <v>95</v>
      </c>
      <c r="C122" s="6">
        <v>2</v>
      </c>
      <c r="D122" s="6">
        <v>0</v>
      </c>
      <c r="E122" s="6">
        <v>0</v>
      </c>
      <c r="F122" s="6">
        <v>0</v>
      </c>
      <c r="G122" s="6">
        <v>0</v>
      </c>
      <c r="H122" s="7">
        <v>4</v>
      </c>
      <c r="I122" s="8">
        <v>2</v>
      </c>
      <c r="J122" t="s">
        <v>1</v>
      </c>
    </row>
    <row r="123" spans="1:10" x14ac:dyDescent="0.35">
      <c r="A123" s="5">
        <f>ROW()-ROW($A$4)</f>
        <v>119</v>
      </c>
      <c r="B123" t="s">
        <v>36</v>
      </c>
      <c r="C123" s="6">
        <v>2</v>
      </c>
      <c r="D123" s="6">
        <v>0</v>
      </c>
      <c r="E123" s="6">
        <v>0</v>
      </c>
      <c r="F123" s="6">
        <v>0</v>
      </c>
      <c r="G123" s="6">
        <v>0</v>
      </c>
      <c r="H123" s="7">
        <v>4</v>
      </c>
      <c r="I123" s="8">
        <v>2</v>
      </c>
      <c r="J123" t="s">
        <v>1</v>
      </c>
    </row>
    <row r="124" spans="1:10" x14ac:dyDescent="0.35">
      <c r="A124" s="5">
        <f>ROW()-ROW($A$4)</f>
        <v>120</v>
      </c>
      <c r="B124" t="s">
        <v>96</v>
      </c>
      <c r="C124" s="6">
        <v>2</v>
      </c>
      <c r="D124" s="6">
        <v>0</v>
      </c>
      <c r="E124" s="6">
        <v>0</v>
      </c>
      <c r="F124" s="6">
        <v>0</v>
      </c>
      <c r="G124" s="6">
        <v>0</v>
      </c>
      <c r="H124" s="7">
        <v>4</v>
      </c>
      <c r="I124" s="8">
        <v>2</v>
      </c>
      <c r="J124" t="s">
        <v>1</v>
      </c>
    </row>
    <row r="125" spans="1:10" x14ac:dyDescent="0.35">
      <c r="A125" s="5">
        <f>ROW()-ROW($A$4)</f>
        <v>121</v>
      </c>
      <c r="B125" t="s">
        <v>156</v>
      </c>
      <c r="C125" s="6">
        <v>2</v>
      </c>
      <c r="D125" s="6">
        <v>0</v>
      </c>
      <c r="E125" s="6">
        <v>0</v>
      </c>
      <c r="F125" s="6">
        <v>0</v>
      </c>
      <c r="G125" s="6">
        <v>0</v>
      </c>
      <c r="H125" s="7">
        <v>4</v>
      </c>
      <c r="I125" s="8">
        <v>2</v>
      </c>
      <c r="J125" t="s">
        <v>47</v>
      </c>
    </row>
    <row r="126" spans="1:10" x14ac:dyDescent="0.35">
      <c r="A126" s="5">
        <f>ROW()-ROW($A$4)</f>
        <v>122</v>
      </c>
      <c r="B126" t="s">
        <v>157</v>
      </c>
      <c r="C126" s="6">
        <v>2</v>
      </c>
      <c r="D126" s="6">
        <v>0</v>
      </c>
      <c r="E126" s="6">
        <v>0</v>
      </c>
      <c r="F126" s="6">
        <v>0</v>
      </c>
      <c r="G126" s="6">
        <v>0</v>
      </c>
      <c r="H126" s="7">
        <v>4</v>
      </c>
      <c r="I126" s="8">
        <v>2</v>
      </c>
      <c r="J126" t="s">
        <v>47</v>
      </c>
    </row>
    <row r="127" spans="1:10" x14ac:dyDescent="0.35">
      <c r="A127" s="5">
        <f>ROW()-ROW($A$4)</f>
        <v>123</v>
      </c>
      <c r="B127" t="s">
        <v>158</v>
      </c>
      <c r="C127" s="6">
        <v>2</v>
      </c>
      <c r="D127" s="6">
        <v>0</v>
      </c>
      <c r="E127" s="6">
        <v>0</v>
      </c>
      <c r="F127" s="6">
        <v>0</v>
      </c>
      <c r="G127" s="6">
        <v>0</v>
      </c>
      <c r="H127" s="7">
        <v>4</v>
      </c>
      <c r="I127" s="8">
        <v>2</v>
      </c>
      <c r="J127" t="s">
        <v>47</v>
      </c>
    </row>
    <row r="128" spans="1:10" x14ac:dyDescent="0.35">
      <c r="A128" s="5">
        <f>ROW()-ROW($A$4)</f>
        <v>124</v>
      </c>
      <c r="B128" t="s">
        <v>159</v>
      </c>
      <c r="C128" s="6">
        <v>2</v>
      </c>
      <c r="D128" s="6">
        <v>0</v>
      </c>
      <c r="E128" s="6">
        <v>0</v>
      </c>
      <c r="F128" s="6">
        <v>0</v>
      </c>
      <c r="G128" s="6">
        <v>0</v>
      </c>
      <c r="H128" s="7">
        <v>4</v>
      </c>
      <c r="I128" s="8">
        <v>2</v>
      </c>
      <c r="J128" t="s">
        <v>47</v>
      </c>
    </row>
    <row r="129" spans="1:10" x14ac:dyDescent="0.35">
      <c r="A129" s="5">
        <f>ROW()-ROW($A$4)</f>
        <v>125</v>
      </c>
      <c r="B129" t="s">
        <v>160</v>
      </c>
      <c r="C129" s="6">
        <v>2</v>
      </c>
      <c r="D129" s="6">
        <v>0</v>
      </c>
      <c r="E129" s="6">
        <v>0</v>
      </c>
      <c r="F129" s="6">
        <v>0</v>
      </c>
      <c r="G129" s="6">
        <v>0</v>
      </c>
      <c r="H129" s="7">
        <v>4</v>
      </c>
      <c r="I129" s="8">
        <v>2</v>
      </c>
      <c r="J129" t="s">
        <v>47</v>
      </c>
    </row>
    <row r="130" spans="1:10" x14ac:dyDescent="0.35">
      <c r="A130" s="5">
        <f>ROW()-ROW($A$4)</f>
        <v>126</v>
      </c>
      <c r="B130" t="s">
        <v>161</v>
      </c>
      <c r="C130" s="6">
        <v>2</v>
      </c>
      <c r="D130" s="6">
        <v>0</v>
      </c>
      <c r="E130" s="6">
        <v>0</v>
      </c>
      <c r="F130" s="6">
        <v>0</v>
      </c>
      <c r="G130" s="6">
        <v>0</v>
      </c>
      <c r="H130" s="7">
        <v>4</v>
      </c>
      <c r="I130" s="8">
        <v>2</v>
      </c>
      <c r="J130" t="s">
        <v>47</v>
      </c>
    </row>
    <row r="131" spans="1:10" x14ac:dyDescent="0.35">
      <c r="A131" s="5">
        <f>ROW()-ROW($A$4)</f>
        <v>127</v>
      </c>
      <c r="B131" t="s">
        <v>97</v>
      </c>
      <c r="C131" s="6">
        <v>0</v>
      </c>
      <c r="D131" s="6">
        <v>0</v>
      </c>
      <c r="E131" s="6">
        <v>1</v>
      </c>
      <c r="F131" s="6">
        <v>13</v>
      </c>
      <c r="G131" s="6">
        <v>0</v>
      </c>
      <c r="H131" s="7">
        <v>3.75</v>
      </c>
      <c r="I131" s="8">
        <v>14</v>
      </c>
      <c r="J131" t="s">
        <v>1</v>
      </c>
    </row>
    <row r="132" spans="1:10" x14ac:dyDescent="0.35">
      <c r="A132" s="5">
        <f>ROW()-ROW($A$4)</f>
        <v>128</v>
      </c>
      <c r="B132" t="s">
        <v>32</v>
      </c>
      <c r="C132" s="6">
        <v>0</v>
      </c>
      <c r="D132" s="6">
        <v>0</v>
      </c>
      <c r="E132" s="6">
        <v>0</v>
      </c>
      <c r="F132" s="6">
        <v>12</v>
      </c>
      <c r="G132" s="6">
        <v>0</v>
      </c>
      <c r="H132" s="7">
        <v>3</v>
      </c>
      <c r="I132" s="8">
        <v>12</v>
      </c>
      <c r="J132" t="s">
        <v>1</v>
      </c>
    </row>
    <row r="133" spans="1:10" x14ac:dyDescent="0.35">
      <c r="A133" s="5">
        <f>ROW()-ROW($A$4)</f>
        <v>129</v>
      </c>
      <c r="B133" t="s">
        <v>98</v>
      </c>
      <c r="C133" s="6">
        <v>1</v>
      </c>
      <c r="D133" s="6">
        <v>0</v>
      </c>
      <c r="E133" s="6">
        <v>0</v>
      </c>
      <c r="F133" s="6">
        <v>4</v>
      </c>
      <c r="G133" s="6">
        <v>0</v>
      </c>
      <c r="H133" s="7">
        <v>3</v>
      </c>
      <c r="I133" s="8">
        <v>5</v>
      </c>
      <c r="J133" t="s">
        <v>1</v>
      </c>
    </row>
    <row r="134" spans="1:10" x14ac:dyDescent="0.35">
      <c r="A134" s="5">
        <f>ROW()-ROW($A$4)</f>
        <v>130</v>
      </c>
      <c r="B134" t="s">
        <v>162</v>
      </c>
      <c r="C134" s="6">
        <v>1</v>
      </c>
      <c r="D134" s="6">
        <v>1</v>
      </c>
      <c r="E134" s="6">
        <v>0</v>
      </c>
      <c r="F134" s="6">
        <v>0</v>
      </c>
      <c r="G134" s="6">
        <v>0</v>
      </c>
      <c r="H134" s="7">
        <v>3</v>
      </c>
      <c r="I134" s="8">
        <v>2</v>
      </c>
      <c r="J134" t="s">
        <v>47</v>
      </c>
    </row>
    <row r="135" spans="1:10" x14ac:dyDescent="0.35">
      <c r="A135" s="5">
        <f>ROW()-ROW($A$4)</f>
        <v>131</v>
      </c>
      <c r="B135" t="s">
        <v>163</v>
      </c>
      <c r="C135" s="6">
        <v>1</v>
      </c>
      <c r="D135" s="6">
        <v>0</v>
      </c>
      <c r="E135" s="6">
        <v>0</v>
      </c>
      <c r="F135" s="6">
        <v>2</v>
      </c>
      <c r="G135" s="6">
        <v>1</v>
      </c>
      <c r="H135" s="7">
        <v>2.6</v>
      </c>
      <c r="I135" s="8">
        <v>4</v>
      </c>
      <c r="J135" t="s">
        <v>47</v>
      </c>
    </row>
    <row r="136" spans="1:10" x14ac:dyDescent="0.35">
      <c r="A136" s="5">
        <f>ROW()-ROW($A$4)</f>
        <v>132</v>
      </c>
      <c r="B136" t="s">
        <v>99</v>
      </c>
      <c r="C136" s="6">
        <v>0</v>
      </c>
      <c r="D136" s="6">
        <v>0</v>
      </c>
      <c r="E136" s="6">
        <v>2</v>
      </c>
      <c r="F136" s="6">
        <v>6</v>
      </c>
      <c r="G136" s="6">
        <v>0</v>
      </c>
      <c r="H136" s="7">
        <v>2.5</v>
      </c>
      <c r="I136" s="8">
        <v>8</v>
      </c>
      <c r="J136" t="s">
        <v>1</v>
      </c>
    </row>
    <row r="137" spans="1:10" x14ac:dyDescent="0.35">
      <c r="A137" s="5">
        <f>ROW()-ROW($A$4)</f>
        <v>133</v>
      </c>
      <c r="B137" t="s">
        <v>100</v>
      </c>
      <c r="C137" s="6">
        <v>1</v>
      </c>
      <c r="D137" s="6">
        <v>0</v>
      </c>
      <c r="E137" s="6">
        <v>0</v>
      </c>
      <c r="F137" s="6">
        <v>2</v>
      </c>
      <c r="G137" s="6">
        <v>0</v>
      </c>
      <c r="H137" s="7">
        <v>2.5</v>
      </c>
      <c r="I137" s="8">
        <v>3</v>
      </c>
      <c r="J137" t="s">
        <v>1</v>
      </c>
    </row>
    <row r="138" spans="1:10" x14ac:dyDescent="0.35">
      <c r="A138" s="5">
        <f>ROW()-ROW($A$4)</f>
        <v>134</v>
      </c>
      <c r="B138" t="s">
        <v>164</v>
      </c>
      <c r="C138" s="6">
        <v>1</v>
      </c>
      <c r="D138" s="6">
        <v>0</v>
      </c>
      <c r="E138" s="6">
        <v>1</v>
      </c>
      <c r="F138" s="6">
        <v>0</v>
      </c>
      <c r="G138" s="6">
        <v>0</v>
      </c>
      <c r="H138" s="7">
        <v>2.5</v>
      </c>
      <c r="I138" s="8">
        <v>2</v>
      </c>
      <c r="J138" t="s">
        <v>47</v>
      </c>
    </row>
    <row r="139" spans="1:10" x14ac:dyDescent="0.35">
      <c r="A139" s="5">
        <f>ROW()-ROW($A$4)</f>
        <v>135</v>
      </c>
      <c r="B139" t="s">
        <v>102</v>
      </c>
      <c r="C139" s="6">
        <v>1</v>
      </c>
      <c r="D139" s="6">
        <v>0</v>
      </c>
      <c r="E139" s="6">
        <v>0</v>
      </c>
      <c r="F139" s="6">
        <v>0</v>
      </c>
      <c r="G139" s="6">
        <v>0</v>
      </c>
      <c r="H139" s="7">
        <v>2</v>
      </c>
      <c r="I139" s="8">
        <v>1</v>
      </c>
      <c r="J139" t="s">
        <v>1</v>
      </c>
    </row>
    <row r="140" spans="1:10" x14ac:dyDescent="0.35">
      <c r="A140" s="5">
        <f>ROW()-ROW($A$4)</f>
        <v>136</v>
      </c>
      <c r="B140" t="s">
        <v>103</v>
      </c>
      <c r="C140" s="6">
        <v>1</v>
      </c>
      <c r="D140" s="6">
        <v>0</v>
      </c>
      <c r="E140" s="6">
        <v>0</v>
      </c>
      <c r="F140" s="6">
        <v>0</v>
      </c>
      <c r="G140" s="6">
        <v>0</v>
      </c>
      <c r="H140" s="7">
        <v>2</v>
      </c>
      <c r="I140" s="8">
        <v>1</v>
      </c>
      <c r="J140" t="s">
        <v>1</v>
      </c>
    </row>
    <row r="141" spans="1:10" x14ac:dyDescent="0.35">
      <c r="A141" s="5">
        <f>ROW()-ROW($A$4)</f>
        <v>137</v>
      </c>
      <c r="B141" t="s">
        <v>104</v>
      </c>
      <c r="C141" s="6">
        <v>1</v>
      </c>
      <c r="D141" s="6">
        <v>0</v>
      </c>
      <c r="E141" s="6">
        <v>0</v>
      </c>
      <c r="F141" s="6">
        <v>0</v>
      </c>
      <c r="G141" s="6">
        <v>0</v>
      </c>
      <c r="H141" s="7">
        <v>2</v>
      </c>
      <c r="I141" s="8">
        <v>1</v>
      </c>
      <c r="J141" t="s">
        <v>1</v>
      </c>
    </row>
    <row r="142" spans="1:10" x14ac:dyDescent="0.35">
      <c r="A142" s="5">
        <f>ROW()-ROW($A$4)</f>
        <v>138</v>
      </c>
      <c r="B142" t="s">
        <v>37</v>
      </c>
      <c r="C142" s="6">
        <v>1</v>
      </c>
      <c r="D142" s="6">
        <v>0</v>
      </c>
      <c r="E142" s="6">
        <v>0</v>
      </c>
      <c r="F142" s="6">
        <v>0</v>
      </c>
      <c r="G142" s="6">
        <v>0</v>
      </c>
      <c r="H142" s="7">
        <v>2</v>
      </c>
      <c r="I142" s="8">
        <v>1</v>
      </c>
      <c r="J142" t="s">
        <v>1</v>
      </c>
    </row>
    <row r="143" spans="1:10" x14ac:dyDescent="0.35">
      <c r="A143" s="5">
        <f>ROW()-ROW($A$4)</f>
        <v>139</v>
      </c>
      <c r="B143" t="s">
        <v>105</v>
      </c>
      <c r="C143" s="6">
        <v>1</v>
      </c>
      <c r="D143" s="6">
        <v>0</v>
      </c>
      <c r="E143" s="6">
        <v>0</v>
      </c>
      <c r="F143" s="6">
        <v>0</v>
      </c>
      <c r="G143" s="6">
        <v>0</v>
      </c>
      <c r="H143" s="7">
        <v>2</v>
      </c>
      <c r="I143" s="8">
        <v>1</v>
      </c>
      <c r="J143" t="s">
        <v>1</v>
      </c>
    </row>
    <row r="144" spans="1:10" x14ac:dyDescent="0.35">
      <c r="A144" s="5">
        <f>ROW()-ROW($A$4)</f>
        <v>140</v>
      </c>
      <c r="B144" t="s">
        <v>101</v>
      </c>
      <c r="C144" s="6">
        <v>1</v>
      </c>
      <c r="D144" s="6">
        <v>0</v>
      </c>
      <c r="E144" s="6">
        <v>0</v>
      </c>
      <c r="F144" s="6">
        <v>0</v>
      </c>
      <c r="G144" s="6">
        <v>0</v>
      </c>
      <c r="H144" s="7">
        <v>2</v>
      </c>
      <c r="I144" s="8">
        <v>1</v>
      </c>
      <c r="J144" t="s">
        <v>1</v>
      </c>
    </row>
    <row r="145" spans="1:10" x14ac:dyDescent="0.35">
      <c r="A145" s="5">
        <f>ROW()-ROW($A$4)</f>
        <v>141</v>
      </c>
      <c r="B145" t="s">
        <v>38</v>
      </c>
      <c r="C145" s="6">
        <v>1</v>
      </c>
      <c r="D145" s="6">
        <v>0</v>
      </c>
      <c r="E145" s="6">
        <v>0</v>
      </c>
      <c r="F145" s="6">
        <v>0</v>
      </c>
      <c r="G145" s="6">
        <v>0</v>
      </c>
      <c r="H145" s="7">
        <v>2</v>
      </c>
      <c r="I145" s="8">
        <v>1</v>
      </c>
      <c r="J145" t="s">
        <v>1</v>
      </c>
    </row>
    <row r="146" spans="1:10" x14ac:dyDescent="0.35">
      <c r="A146" s="5">
        <f>ROW()-ROW($A$4)</f>
        <v>142</v>
      </c>
      <c r="B146" t="s">
        <v>39</v>
      </c>
      <c r="C146" s="6">
        <v>1</v>
      </c>
      <c r="D146" s="6">
        <v>0</v>
      </c>
      <c r="E146" s="6">
        <v>0</v>
      </c>
      <c r="F146" s="6">
        <v>0</v>
      </c>
      <c r="G146" s="6">
        <v>0</v>
      </c>
      <c r="H146" s="7">
        <v>2</v>
      </c>
      <c r="I146" s="8">
        <v>1</v>
      </c>
      <c r="J146" t="s">
        <v>1</v>
      </c>
    </row>
    <row r="147" spans="1:10" x14ac:dyDescent="0.35">
      <c r="A147" s="5">
        <f>ROW()-ROW($A$4)</f>
        <v>143</v>
      </c>
      <c r="B147" t="s">
        <v>106</v>
      </c>
      <c r="C147" s="6">
        <v>1</v>
      </c>
      <c r="D147" s="6">
        <v>0</v>
      </c>
      <c r="E147" s="6">
        <v>0</v>
      </c>
      <c r="F147" s="6">
        <v>0</v>
      </c>
      <c r="G147" s="6">
        <v>0</v>
      </c>
      <c r="H147" s="7">
        <v>2</v>
      </c>
      <c r="I147" s="8">
        <v>1</v>
      </c>
      <c r="J147" t="s">
        <v>1</v>
      </c>
    </row>
    <row r="148" spans="1:10" x14ac:dyDescent="0.35">
      <c r="A148" s="5">
        <f>ROW()-ROW($A$4)</f>
        <v>144</v>
      </c>
      <c r="B148" t="s">
        <v>107</v>
      </c>
      <c r="C148" s="6">
        <v>0</v>
      </c>
      <c r="D148" s="6">
        <v>1</v>
      </c>
      <c r="E148" s="6">
        <v>0</v>
      </c>
      <c r="F148" s="6">
        <v>1</v>
      </c>
      <c r="G148" s="6">
        <v>0</v>
      </c>
      <c r="H148" s="7">
        <v>1.25</v>
      </c>
      <c r="I148" s="8">
        <v>2</v>
      </c>
      <c r="J148" t="s">
        <v>1</v>
      </c>
    </row>
    <row r="149" spans="1:10" x14ac:dyDescent="0.35">
      <c r="A149" s="5">
        <f>ROW()-ROW($A$4)</f>
        <v>145</v>
      </c>
      <c r="B149" t="s">
        <v>108</v>
      </c>
      <c r="C149" s="6">
        <v>0</v>
      </c>
      <c r="D149" s="6">
        <v>0</v>
      </c>
      <c r="E149" s="6">
        <v>1</v>
      </c>
      <c r="F149" s="6">
        <v>2</v>
      </c>
      <c r="G149" s="6">
        <v>0</v>
      </c>
      <c r="H149" s="7">
        <v>1</v>
      </c>
      <c r="I149" s="8">
        <v>3</v>
      </c>
      <c r="J149" t="s">
        <v>1</v>
      </c>
    </row>
    <row r="150" spans="1:10" x14ac:dyDescent="0.35">
      <c r="A150" s="5">
        <f>ROW()-ROW($A$4)</f>
        <v>146</v>
      </c>
      <c r="B150" t="s">
        <v>109</v>
      </c>
      <c r="C150" s="6">
        <v>0</v>
      </c>
      <c r="D150" s="6">
        <v>0</v>
      </c>
      <c r="E150" s="6">
        <v>0</v>
      </c>
      <c r="F150" s="6">
        <v>3</v>
      </c>
      <c r="G150" s="6">
        <v>0</v>
      </c>
      <c r="H150" s="7">
        <v>0.75</v>
      </c>
      <c r="I150" s="8">
        <v>3</v>
      </c>
      <c r="J150" t="s">
        <v>1</v>
      </c>
    </row>
    <row r="151" spans="1:10" x14ac:dyDescent="0.35">
      <c r="A151" s="5">
        <f>ROW()-ROW($A$4)</f>
        <v>147</v>
      </c>
      <c r="B151" t="s">
        <v>110</v>
      </c>
      <c r="C151" s="6">
        <v>0</v>
      </c>
      <c r="D151" s="6">
        <v>0</v>
      </c>
      <c r="E151" s="6">
        <v>0</v>
      </c>
      <c r="F151" s="6">
        <v>3</v>
      </c>
      <c r="G151" s="6">
        <v>0</v>
      </c>
      <c r="H151" s="7">
        <v>0.75</v>
      </c>
      <c r="I151" s="8">
        <v>3</v>
      </c>
      <c r="J151" t="s">
        <v>1</v>
      </c>
    </row>
    <row r="152" spans="1:10" x14ac:dyDescent="0.35">
      <c r="A152" s="5">
        <f>ROW()-ROW($A$4)</f>
        <v>148</v>
      </c>
      <c r="B152" t="s">
        <v>165</v>
      </c>
      <c r="C152" s="6">
        <v>0</v>
      </c>
      <c r="D152" s="6">
        <v>0</v>
      </c>
      <c r="E152" s="6">
        <v>1</v>
      </c>
      <c r="F152" s="6">
        <v>0</v>
      </c>
      <c r="G152" s="6">
        <v>0</v>
      </c>
      <c r="H152" s="7">
        <v>0.5</v>
      </c>
      <c r="I152" s="8">
        <v>1</v>
      </c>
      <c r="J152" t="s">
        <v>47</v>
      </c>
    </row>
    <row r="153" spans="1:10" x14ac:dyDescent="0.35">
      <c r="B153" t="s">
        <v>168</v>
      </c>
      <c r="C153" s="8">
        <f>Регионы!C11-SUM(C5:C152)</f>
        <v>983</v>
      </c>
      <c r="D153" s="8">
        <f>Регионы!D11-SUM(D5:D152)</f>
        <v>451</v>
      </c>
      <c r="E153" s="8">
        <f>Регионы!E11-SUM(E5:E152)</f>
        <v>489</v>
      </c>
      <c r="F153" s="8">
        <f>Регионы!F11-SUM(F5:F152)</f>
        <v>1571</v>
      </c>
      <c r="G153" s="8">
        <f>Регионы!G11-SUM(G5:G152)</f>
        <v>53</v>
      </c>
      <c r="H153" s="18">
        <f>Регионы!H11-SUM(H5:H152)</f>
        <v>3059.5499999999993</v>
      </c>
      <c r="I153" s="8">
        <f>Регионы!I11-SUM(I5:I152)</f>
        <v>3547</v>
      </c>
    </row>
    <row r="154" spans="1:10" s="13" customFormat="1" ht="15.5" x14ac:dyDescent="0.35">
      <c r="B154" s="13" t="s">
        <v>169</v>
      </c>
      <c r="C154" s="19">
        <f>SUM(C5:C153)</f>
        <v>5911</v>
      </c>
      <c r="D154" s="19">
        <f>SUM(D5:D153)</f>
        <v>870</v>
      </c>
      <c r="E154" s="19">
        <f>SUM(E5:E153)</f>
        <v>1898</v>
      </c>
      <c r="F154" s="19">
        <f>SUM(F5:F153)</f>
        <v>7314</v>
      </c>
      <c r="G154" s="19">
        <f>SUM(G5:G153)</f>
        <v>59</v>
      </c>
      <c r="H154" s="20">
        <f>SUM(H5:H153)</f>
        <v>15475.4</v>
      </c>
      <c r="I154" s="19">
        <f>SUM(I5:I153)</f>
        <v>16052</v>
      </c>
    </row>
  </sheetData>
  <autoFilter ref="A4:J4"/>
  <sortState ref="A5:J152">
    <sortCondition descending="1" ref="H10"/>
  </sortState>
  <mergeCells count="3">
    <mergeCell ref="B1:F1"/>
    <mergeCell ref="G1:I1"/>
    <mergeCell ref="B2:I2"/>
  </mergeCells>
  <conditionalFormatting sqref="A5:XFD5 B42:XFD100 B6:XFD40 A6:A100">
    <cfRule type="expression" dxfId="6" priority="4">
      <formula>MOD($A5,10)=0</formula>
    </cfRule>
  </conditionalFormatting>
  <conditionalFormatting sqref="A101:XFD152 B153:B154">
    <cfRule type="expression" dxfId="4" priority="2">
      <formula>MOD($A101,10)=0</formula>
    </cfRule>
  </conditionalFormatting>
  <conditionalFormatting sqref="A5:J152 B153:B154">
    <cfRule type="expression" dxfId="3" priority="1">
      <formula>$J5="Астана"</formula>
    </cfRule>
  </conditionalFormatting>
  <pageMargins left="0.22" right="0.22" top="0.32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xSplit="9" ySplit="5" topLeftCell="J6" activePane="bottomRight" state="frozen"/>
      <selection pane="topRight" activeCell="J1" sqref="J1"/>
      <selection pane="bottomLeft" activeCell="A5" sqref="A5"/>
      <selection pane="bottomRight" activeCell="C12" sqref="C12:I12"/>
    </sheetView>
  </sheetViews>
  <sheetFormatPr defaultRowHeight="14.5" x14ac:dyDescent="0.35"/>
  <cols>
    <col min="1" max="1" width="6.26953125" bestFit="1" customWidth="1"/>
    <col min="2" max="2" width="21.26953125" bestFit="1" customWidth="1"/>
    <col min="8" max="8" width="12.90625" customWidth="1"/>
  </cols>
  <sheetData>
    <row r="1" spans="1:9" ht="31" x14ac:dyDescent="0.35">
      <c r="B1" s="14" t="s">
        <v>0</v>
      </c>
      <c r="C1" s="14"/>
      <c r="D1" s="14"/>
      <c r="E1" s="14"/>
      <c r="F1" s="14"/>
      <c r="G1" s="15" t="s">
        <v>114</v>
      </c>
      <c r="H1" s="15"/>
      <c r="I1" s="15"/>
    </row>
    <row r="2" spans="1:9" x14ac:dyDescent="0.35">
      <c r="A2" s="1"/>
      <c r="B2" s="16" t="s">
        <v>166</v>
      </c>
      <c r="C2" s="16"/>
      <c r="D2" s="16"/>
      <c r="E2" s="16"/>
      <c r="F2" s="16"/>
      <c r="G2" s="16"/>
      <c r="H2" s="16"/>
      <c r="I2" s="16"/>
    </row>
    <row r="3" spans="1:9" ht="7" customHeight="1" x14ac:dyDescent="0.35">
      <c r="A3" s="2"/>
      <c r="B3" s="3"/>
      <c r="C3" s="4">
        <v>2</v>
      </c>
      <c r="D3" s="4">
        <v>1</v>
      </c>
      <c r="E3" s="4">
        <v>0.5</v>
      </c>
      <c r="F3" s="4">
        <v>0.25</v>
      </c>
      <c r="G3" s="4">
        <v>0.1</v>
      </c>
      <c r="H3" s="3"/>
      <c r="I3" s="3"/>
    </row>
    <row r="4" spans="1:9" s="9" customFormat="1" x14ac:dyDescent="0.35">
      <c r="A4" s="1" t="s">
        <v>2</v>
      </c>
      <c r="B4" s="9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x14ac:dyDescent="0.35">
      <c r="A5" s="5">
        <v>1</v>
      </c>
      <c r="B5" t="s">
        <v>1</v>
      </c>
      <c r="C5" s="6">
        <v>4084</v>
      </c>
      <c r="D5" s="6">
        <v>192</v>
      </c>
      <c r="E5" s="6">
        <v>1137</v>
      </c>
      <c r="F5" s="6">
        <v>5436</v>
      </c>
      <c r="G5" s="6">
        <v>4</v>
      </c>
      <c r="H5" s="7">
        <v>10287.9</v>
      </c>
      <c r="I5" s="8">
        <v>10853</v>
      </c>
    </row>
    <row r="6" spans="1:9" x14ac:dyDescent="0.35">
      <c r="A6" s="5">
        <v>2</v>
      </c>
      <c r="B6" t="s">
        <v>47</v>
      </c>
      <c r="C6" s="6">
        <v>948</v>
      </c>
      <c r="D6" s="6">
        <v>362</v>
      </c>
      <c r="E6" s="6">
        <v>410</v>
      </c>
      <c r="F6" s="6">
        <v>618</v>
      </c>
      <c r="G6" s="6">
        <v>10</v>
      </c>
      <c r="H6" s="7">
        <v>2618.5</v>
      </c>
      <c r="I6" s="8">
        <v>2348</v>
      </c>
    </row>
    <row r="7" spans="1:9" x14ac:dyDescent="0.35">
      <c r="A7" s="5">
        <v>3</v>
      </c>
      <c r="B7" t="s">
        <v>48</v>
      </c>
      <c r="C7" s="6">
        <v>402</v>
      </c>
      <c r="D7" s="6">
        <v>224</v>
      </c>
      <c r="E7" s="6">
        <v>250</v>
      </c>
      <c r="F7" s="6">
        <v>880</v>
      </c>
      <c r="G7" s="6">
        <v>45</v>
      </c>
      <c r="H7" s="7">
        <v>1377.5</v>
      </c>
      <c r="I7" s="8">
        <v>1801</v>
      </c>
    </row>
    <row r="8" spans="1:9" x14ac:dyDescent="0.35">
      <c r="A8" s="5">
        <v>4</v>
      </c>
      <c r="B8" t="s">
        <v>49</v>
      </c>
      <c r="C8" s="6">
        <v>398</v>
      </c>
      <c r="D8" s="6">
        <v>60</v>
      </c>
      <c r="E8" s="6">
        <v>45</v>
      </c>
      <c r="F8" s="6">
        <v>88</v>
      </c>
      <c r="G8" s="6">
        <v>0</v>
      </c>
      <c r="H8" s="7">
        <v>900.5</v>
      </c>
      <c r="I8" s="8">
        <v>591</v>
      </c>
    </row>
    <row r="9" spans="1:9" x14ac:dyDescent="0.35">
      <c r="A9" s="5">
        <v>5</v>
      </c>
      <c r="B9" t="s">
        <v>112</v>
      </c>
      <c r="C9" s="6">
        <v>40</v>
      </c>
      <c r="D9" s="6">
        <v>23</v>
      </c>
      <c r="E9" s="6">
        <v>36</v>
      </c>
      <c r="F9" s="6">
        <v>224</v>
      </c>
      <c r="G9" s="6">
        <v>0</v>
      </c>
      <c r="H9" s="7">
        <v>177</v>
      </c>
      <c r="I9" s="8">
        <v>323</v>
      </c>
    </row>
    <row r="10" spans="1:9" x14ac:dyDescent="0.35">
      <c r="A10" s="5">
        <v>6</v>
      </c>
      <c r="B10" t="s">
        <v>113</v>
      </c>
      <c r="C10" s="6">
        <v>39</v>
      </c>
      <c r="D10" s="6">
        <v>9</v>
      </c>
      <c r="E10" s="6">
        <v>20</v>
      </c>
      <c r="F10" s="6">
        <v>68</v>
      </c>
      <c r="G10" s="6">
        <v>0</v>
      </c>
      <c r="H10" s="7">
        <v>114</v>
      </c>
      <c r="I10" s="8">
        <v>136</v>
      </c>
    </row>
    <row r="11" spans="1:9" s="13" customFormat="1" ht="15.5" x14ac:dyDescent="0.35">
      <c r="A11" s="13" t="s">
        <v>45</v>
      </c>
      <c r="C11" s="13">
        <v>5911</v>
      </c>
      <c r="D11" s="13">
        <v>870</v>
      </c>
      <c r="E11" s="13">
        <v>1898</v>
      </c>
      <c r="F11" s="13">
        <v>7314</v>
      </c>
      <c r="G11" s="13">
        <v>59</v>
      </c>
      <c r="H11" s="13">
        <v>15475.4</v>
      </c>
      <c r="I11" s="13">
        <v>16052</v>
      </c>
    </row>
  </sheetData>
  <mergeCells count="3">
    <mergeCell ref="B1:F1"/>
    <mergeCell ref="G1:I1"/>
    <mergeCell ref="B2:I2"/>
  </mergeCells>
  <conditionalFormatting sqref="A6:XFD9">
    <cfRule type="expression" dxfId="2" priority="4">
      <formula>MOD($A6,10)=0</formula>
    </cfRule>
  </conditionalFormatting>
  <conditionalFormatting sqref="A10:XFD10">
    <cfRule type="expression" dxfId="1" priority="2">
      <formula>MOD($A10,10)=0</formula>
    </cfRule>
  </conditionalFormatting>
  <conditionalFormatting sqref="A5:XFD5">
    <cfRule type="expression" dxfId="0" priority="1">
      <formula>MOD($A5,10)=0</formula>
    </cfRule>
  </conditionalFormatting>
  <pageMargins left="0.23622047244094491" right="0.27559055118110237" top="0.27559055118110237" bottom="0.31496062992125984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ВсеЧтоПодали</vt:lpstr>
      <vt:lpstr>Регионы</vt:lpstr>
      <vt:lpstr>Регионы!Заголовки_для_печати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2018-12-30T13:33:09Z</cp:lastPrinted>
  <dcterms:created xsi:type="dcterms:W3CDTF">2018-12-30T13:18:49Z</dcterms:created>
  <dcterms:modified xsi:type="dcterms:W3CDTF">2019-01-07T09:45:20Z</dcterms:modified>
</cp:coreProperties>
</file>